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46" windowWidth="11685" windowHeight="10035" activeTab="0"/>
  </bookViews>
  <sheets>
    <sheet name="Прайс по наличию" sheetId="1" r:id="rId1"/>
    <sheet name="Прайс на новую трубу 530-1420 " sheetId="2" r:id="rId2"/>
    <sheet name="Прайс на новую трубу мал. диам." sheetId="3" r:id="rId3"/>
  </sheets>
  <definedNames/>
  <calcPr fullCalcOnLoad="1"/>
</workbook>
</file>

<file path=xl/sharedStrings.xml><?xml version="1.0" encoding="utf-8"?>
<sst xmlns="http://schemas.openxmlformats.org/spreadsheetml/2006/main" count="329" uniqueCount="168">
  <si>
    <t>№</t>
  </si>
  <si>
    <t>Сталь</t>
  </si>
  <si>
    <t>Характеристика</t>
  </si>
  <si>
    <t>Количество</t>
  </si>
  <si>
    <t>Цена за   1 тн.</t>
  </si>
  <si>
    <t>50 тн.</t>
  </si>
  <si>
    <t>Директор</t>
  </si>
  <si>
    <t>Наименование</t>
  </si>
  <si>
    <t>Труба Ф 219х8</t>
  </si>
  <si>
    <t>13хфа</t>
  </si>
  <si>
    <t xml:space="preserve"> ТУ 1317-233-00147016-02 2008г</t>
  </si>
  <si>
    <t>13хфа, 09г2с</t>
  </si>
  <si>
    <t>новая, ТУ, в 3х-слойной ВУС изоляции</t>
  </si>
  <si>
    <t>Труба Ф 325х8</t>
  </si>
  <si>
    <t>60тн</t>
  </si>
  <si>
    <t>Труба Ф 426х12</t>
  </si>
  <si>
    <t>лежалая 2-ой сорт</t>
  </si>
  <si>
    <t>11тн</t>
  </si>
  <si>
    <t>Труба Ф 530х8</t>
  </si>
  <si>
    <t>09гсф</t>
  </si>
  <si>
    <t>17г1с-у</t>
  </si>
  <si>
    <t>120тн</t>
  </si>
  <si>
    <t>Труба Ф 530х10</t>
  </si>
  <si>
    <t>ГОСТ 10706                                                                     5 шт.</t>
  </si>
  <si>
    <t>40тн</t>
  </si>
  <si>
    <t>Труба Ф 530х12</t>
  </si>
  <si>
    <t>14тн</t>
  </si>
  <si>
    <t xml:space="preserve">ГОСТ 10706 новая </t>
  </si>
  <si>
    <t>Склад</t>
  </si>
  <si>
    <t>80тн</t>
  </si>
  <si>
    <t>Труба Ф 630х8,9,10</t>
  </si>
  <si>
    <t>н/у</t>
  </si>
  <si>
    <t>восстановленная, п/ш</t>
  </si>
  <si>
    <t>100тн</t>
  </si>
  <si>
    <t>Труба Ф 630х7,5-8</t>
  </si>
  <si>
    <t>нерабочая плеть, сп/ш</t>
  </si>
  <si>
    <t>Труба 720х10</t>
  </si>
  <si>
    <t>К54</t>
  </si>
  <si>
    <t xml:space="preserve"> ТУ 14-3р-45-2001 , 2008г</t>
  </si>
  <si>
    <t>70тн</t>
  </si>
  <si>
    <t>30тн</t>
  </si>
  <si>
    <t>Труба Ф 820х9-19</t>
  </si>
  <si>
    <t>различные</t>
  </si>
  <si>
    <t>ГОСТ 10706, новая ВМЗ</t>
  </si>
  <si>
    <t>46000 на ВМЗ</t>
  </si>
  <si>
    <t>Труба Ф 1020х16</t>
  </si>
  <si>
    <t>10г2фбю</t>
  </si>
  <si>
    <t xml:space="preserve"> различные</t>
  </si>
  <si>
    <t>ГОСТ 10706 новые</t>
  </si>
  <si>
    <t>112тн</t>
  </si>
  <si>
    <t>Труба Ф 1020х14</t>
  </si>
  <si>
    <t>Труба Ф 1020х10-27</t>
  </si>
  <si>
    <t>ГОСТ 10706 новые ВМЗ</t>
  </si>
  <si>
    <t>500тн</t>
  </si>
  <si>
    <t>Труба Ф 1220х14,5</t>
  </si>
  <si>
    <t>13г1с-у</t>
  </si>
  <si>
    <t>ТУ 14-158-153-05, 2008г</t>
  </si>
  <si>
    <t>5 тн.</t>
  </si>
  <si>
    <t>Труба Ф 1220х12-12,4</t>
  </si>
  <si>
    <t>ТУ 14-158-153-05 в изоляции 2008г</t>
  </si>
  <si>
    <t>Труба Ф 1220х15-15,7</t>
  </si>
  <si>
    <t>Труба Ф 1220х10-36</t>
  </si>
  <si>
    <t>37000 на ВМЗ</t>
  </si>
  <si>
    <t>Труба Ф 1420х14-26,4</t>
  </si>
  <si>
    <t>ГОСТ 10706, новые ВМЗ</t>
  </si>
  <si>
    <t>700тн</t>
  </si>
  <si>
    <t>Труба Ф 1420х15,7</t>
  </si>
  <si>
    <t>ТУ 1381-012-05757848-2005 в изоляции 2008г</t>
  </si>
  <si>
    <t>50тн</t>
  </si>
  <si>
    <t>Диаметр</t>
  </si>
  <si>
    <t>ГОСТ, ТУ</t>
  </si>
  <si>
    <t>Цена с НДС, руб/тн</t>
  </si>
  <si>
    <t>530х7-9</t>
  </si>
  <si>
    <t>530х10-12</t>
  </si>
  <si>
    <t>530х8-24</t>
  </si>
  <si>
    <t>Пр-во Выкса</t>
  </si>
  <si>
    <t>К52, К55, К60</t>
  </si>
  <si>
    <t>630х8-9</t>
  </si>
  <si>
    <t>630х10-12</t>
  </si>
  <si>
    <t>820-720х8-10</t>
  </si>
  <si>
    <t>820-720х11-12</t>
  </si>
  <si>
    <t>630-820х8-24</t>
  </si>
  <si>
    <t xml:space="preserve">1020х10-27 </t>
  </si>
  <si>
    <t>1020-1220х10-13</t>
  </si>
  <si>
    <t>1020-1220х14-19</t>
  </si>
  <si>
    <t>1220-1420</t>
  </si>
  <si>
    <t>17Г1С-У</t>
  </si>
  <si>
    <t>720-820</t>
  </si>
  <si>
    <t>530-820</t>
  </si>
  <si>
    <t xml:space="preserve">         1020-1220</t>
  </si>
  <si>
    <t>530-1220</t>
  </si>
  <si>
    <t>13Г1С-У, 12Г2СБ, 09ГСФ, 09Г2С</t>
  </si>
  <si>
    <t>ТУ</t>
  </si>
  <si>
    <t>10Г2ФБЮ</t>
  </si>
  <si>
    <t>3СП5</t>
  </si>
  <si>
    <t>1020-1220</t>
  </si>
  <si>
    <t>530х8-12</t>
  </si>
  <si>
    <t>Пр-во СТЗ</t>
  </si>
  <si>
    <t>17г1с-у, 09г2с</t>
  </si>
  <si>
    <t>Завод производитель</t>
  </si>
  <si>
    <t>ПРАЙС НА НОВЫЕ ТРУБЫ ПРОИЗВОДСТВА ЧТПЗ, ВМЗ диаметром 530-1420</t>
  </si>
  <si>
    <t>Возможны скидки. Все цены указаны с учетом НДС.</t>
  </si>
  <si>
    <t>В случае заинтересованности ждём Ваших заявок.</t>
  </si>
  <si>
    <t>15-80</t>
  </si>
  <si>
    <t>57-159</t>
  </si>
  <si>
    <t>168-219</t>
  </si>
  <si>
    <t>273-325</t>
  </si>
  <si>
    <t>351-426</t>
  </si>
  <si>
    <t>09Г2С</t>
  </si>
  <si>
    <t>273-426</t>
  </si>
  <si>
    <t>57-168</t>
  </si>
  <si>
    <t>СТЗ</t>
  </si>
  <si>
    <t>ПРАЙС НА НОВЫЕ ТРУБЫ Ф 15-426</t>
  </si>
  <si>
    <t>ЧТПЗ</t>
  </si>
  <si>
    <t>Возможны скидки. Все цены указаны с учетом НДС в г.Челябинске.А также из наличия и под заказ новые трубы пр-ва ЧТПЗ, ПНТЗ, СТЗ, ВМЗ. Цены ниже заводских. Минимальные сроки поставки. Предоставляем услуги по восстановлению труб и нанесению 2х, 3х-слойной изоляции на основе экструдированного полиэтилена., ППМ ,ППУ изоляции. В случае заинтересованности ждём Ваших заявок. Надеемся на взаимовыгодное сотрудничество.</t>
  </si>
  <si>
    <t>Труба Ф 1020х12,14</t>
  </si>
  <si>
    <t>ГОСТ 20295-85, в изоляции, 2008г,без док</t>
  </si>
  <si>
    <t>Москва,Челябинск</t>
  </si>
  <si>
    <t>Труба 219х8</t>
  </si>
  <si>
    <t>Челябинск</t>
  </si>
  <si>
    <t>Труба Ф 1020х11,12</t>
  </si>
  <si>
    <t>МоскваЧелябинск</t>
  </si>
  <si>
    <t>Труба 1220х12</t>
  </si>
  <si>
    <t>110тн</t>
  </si>
  <si>
    <t>ГОСТ 8732-78</t>
  </si>
  <si>
    <t>Труба 426х9</t>
  </si>
  <si>
    <t>ГОСТ 8732,в изоляции 2010г</t>
  </si>
  <si>
    <t>нерабочая ветка</t>
  </si>
  <si>
    <t>Труба 630х10</t>
  </si>
  <si>
    <t>20, 17г1с-у</t>
  </si>
  <si>
    <t>ГОСТ 10705, новая 2010г</t>
  </si>
  <si>
    <t>320тн</t>
  </si>
  <si>
    <t>Ростов</t>
  </si>
  <si>
    <t>75 тн</t>
  </si>
  <si>
    <t>6тн</t>
  </si>
  <si>
    <t>16тн</t>
  </si>
  <si>
    <t>Труба 530х7-12</t>
  </si>
  <si>
    <t>ТУ 14-158-153-05, 2009г в изоляции</t>
  </si>
  <si>
    <r>
      <t xml:space="preserve">            ООО "А.В.И.Р."    </t>
    </r>
    <r>
      <rPr>
        <b/>
        <i/>
        <sz val="32"/>
        <color indexed="8"/>
        <rFont val="Aharoni"/>
        <family val="0"/>
      </rPr>
      <t xml:space="preserve">   </t>
    </r>
    <r>
      <rPr>
        <b/>
        <i/>
        <sz val="32"/>
        <color indexed="8"/>
        <rFont val="Baskerville Old Fac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</si>
  <si>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454000, г. Челябинск, ул.Куйбышева, 49</t>
  </si>
  <si>
    <t>ИНН/КПП 7448091187/744801001</t>
  </si>
  <si>
    <t xml:space="preserve">Р/с 40702810890680000295 </t>
  </si>
  <si>
    <t>в ОАО «ЧЕЛЯБИНВЕСТБАНК» г.Челябинск</t>
  </si>
  <si>
    <t>8 (351) 280-23-44;  8-904-970-90-10</t>
  </si>
  <si>
    <t>htpp://www.avir.pul.ru</t>
  </si>
  <si>
    <t>Ваш менеджер: руководитель отдела продаж Гущин Евгений                                                               Тел. (351) 280-23-44, 7000-108, 8-904-970-90-10</t>
  </si>
  <si>
    <t>ICQ 422274618, e-mail: avir_07@mail.ru</t>
  </si>
  <si>
    <t>Соколов И.В.</t>
  </si>
  <si>
    <t xml:space="preserve">                  ООО "А.В.И.Р." </t>
  </si>
  <si>
    <t>ГОСТ 10704</t>
  </si>
  <si>
    <t>1 шт</t>
  </si>
  <si>
    <t>Труба 530х8</t>
  </si>
  <si>
    <t>лежалая 2007 год</t>
  </si>
  <si>
    <t>челябинск</t>
  </si>
  <si>
    <t xml:space="preserve">ГОСТ 10705                                       </t>
  </si>
  <si>
    <t>Труба 720х8,9,10,11</t>
  </si>
  <si>
    <t>195тн</t>
  </si>
  <si>
    <t>К56</t>
  </si>
  <si>
    <t>ТУ 1381-007-05757848-2005  в изоляции</t>
  </si>
  <si>
    <t>180тн</t>
  </si>
  <si>
    <t>Труба 1220х16,2</t>
  </si>
  <si>
    <t>ГОСТ 10706</t>
  </si>
  <si>
    <t>Труба ф 1220х12,13</t>
  </si>
  <si>
    <t>90 тн</t>
  </si>
  <si>
    <t>4шт</t>
  </si>
  <si>
    <t xml:space="preserve">ГОСТ 10706                                                                    </t>
  </si>
  <si>
    <t xml:space="preserve">         40тн</t>
  </si>
  <si>
    <t>ПРАЙС- ЛИСТ по наличию от 11.01.2011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</si>
</sst>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Baskerville Old Face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Aharoni"/>
      <family val="0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haroni"/>
      <family val="0"/>
    </font>
    <font>
      <b/>
      <i/>
      <sz val="20"/>
      <color indexed="8"/>
      <name val="Baskerville Old Face"/>
      <family val="1"/>
    </font>
    <font>
      <b/>
      <i/>
      <sz val="32"/>
      <color indexed="8"/>
      <name val="Baskerville Old Face"/>
      <family val="1"/>
    </font>
    <font>
      <b/>
      <i/>
      <sz val="32"/>
      <color indexed="8"/>
      <name val="Aharoni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8"/>
      <name val="Calibri"/>
      <family val="2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0"/>
      <name val="Arial CYR"/>
      <family val="0"/>
    </font>
    <font>
      <sz val="11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2" fontId="21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58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2</xdr:col>
      <xdr:colOff>514350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7907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Layout" zoomScaleNormal="81" workbookViewId="0" topLeftCell="A37">
      <selection activeCell="D54" sqref="D54"/>
    </sheetView>
  </sheetViews>
  <sheetFormatPr defaultColWidth="9.140625" defaultRowHeight="15"/>
  <cols>
    <col min="1" max="1" width="3.421875" style="0" customWidth="1"/>
    <col min="2" max="2" width="17.28125" style="0" customWidth="1"/>
    <col min="3" max="3" width="12.28125" style="0" customWidth="1"/>
    <col min="4" max="4" width="37.28125" style="0" customWidth="1"/>
    <col min="5" max="5" width="11.8515625" style="0" customWidth="1"/>
    <col min="6" max="6" width="12.421875" style="0" customWidth="1"/>
    <col min="7" max="8" width="9.140625" style="0" hidden="1" customWidth="1"/>
    <col min="9" max="9" width="3.00390625" style="0" hidden="1" customWidth="1"/>
    <col min="12" max="12" width="9.00390625" style="0" customWidth="1"/>
    <col min="13" max="13" width="9.140625" style="0" hidden="1" customWidth="1"/>
  </cols>
  <sheetData>
    <row r="1" spans="1:9" ht="15.75" customHeight="1">
      <c r="A1" s="68" t="s">
        <v>138</v>
      </c>
      <c r="B1" s="68"/>
      <c r="C1" s="68"/>
      <c r="D1" s="68"/>
      <c r="E1" s="68"/>
      <c r="F1" s="68"/>
      <c r="G1" s="68"/>
      <c r="H1" s="68"/>
      <c r="I1" s="68"/>
    </row>
    <row r="2" spans="1:9" ht="15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6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6" customHeight="1" hidden="1">
      <c r="A5" s="68"/>
      <c r="B5" s="68"/>
      <c r="C5" s="68"/>
      <c r="D5" s="68"/>
      <c r="E5" s="68"/>
      <c r="F5" s="68"/>
      <c r="G5" s="68"/>
      <c r="H5" s="68"/>
      <c r="I5" s="68"/>
    </row>
    <row r="6" spans="1:9" ht="12" customHeight="1">
      <c r="A6" s="69" t="s">
        <v>139</v>
      </c>
      <c r="B6" s="70"/>
      <c r="C6" s="70"/>
      <c r="D6" s="70"/>
      <c r="E6" s="70"/>
      <c r="F6" s="70"/>
      <c r="G6" s="70"/>
      <c r="H6" s="70"/>
      <c r="I6" s="70"/>
    </row>
    <row r="7" spans="1:9" ht="10.5" customHeight="1">
      <c r="A7" s="69" t="s">
        <v>140</v>
      </c>
      <c r="B7" s="70"/>
      <c r="C7" s="70"/>
      <c r="D7" s="70"/>
      <c r="E7" s="70"/>
      <c r="F7" s="70"/>
      <c r="G7" s="70"/>
      <c r="H7" s="70"/>
      <c r="I7" s="70"/>
    </row>
    <row r="8" spans="1:9" ht="10.5" customHeight="1">
      <c r="A8" s="69" t="s">
        <v>141</v>
      </c>
      <c r="B8" s="71"/>
      <c r="C8" s="71"/>
      <c r="D8" s="71"/>
      <c r="E8" s="71"/>
      <c r="F8" s="71"/>
      <c r="G8" s="71"/>
      <c r="H8" s="71"/>
      <c r="I8" s="71"/>
    </row>
    <row r="9" spans="1:9" ht="10.5" customHeight="1">
      <c r="A9" s="69" t="s">
        <v>142</v>
      </c>
      <c r="B9" s="69"/>
      <c r="C9" s="69"/>
      <c r="D9" s="69"/>
      <c r="E9" s="69"/>
      <c r="F9" s="69"/>
      <c r="G9" s="69"/>
      <c r="H9" s="69"/>
      <c r="I9" s="69"/>
    </row>
    <row r="10" spans="1:9" ht="11.25" customHeight="1">
      <c r="A10" s="74" t="s">
        <v>143</v>
      </c>
      <c r="B10" s="75"/>
      <c r="C10" s="75"/>
      <c r="D10" s="75"/>
      <c r="E10" s="75"/>
      <c r="F10" s="75"/>
      <c r="G10" s="75"/>
      <c r="H10" s="75"/>
      <c r="I10" s="75"/>
    </row>
    <row r="11" spans="1:9" ht="11.2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11.25" customHeight="1">
      <c r="A12" s="3"/>
      <c r="B12" s="4"/>
      <c r="C12" s="4"/>
      <c r="D12" s="4"/>
      <c r="E12" s="4"/>
      <c r="F12" s="4"/>
      <c r="G12" s="4"/>
      <c r="H12" s="4"/>
      <c r="I12" s="4"/>
    </row>
    <row r="13" spans="1:9" ht="11.25" customHeight="1">
      <c r="A13" s="74" t="s">
        <v>144</v>
      </c>
      <c r="B13" s="75"/>
      <c r="C13" s="75"/>
      <c r="D13" s="75"/>
      <c r="E13" s="75"/>
      <c r="F13" s="75"/>
      <c r="G13" s="75"/>
      <c r="H13" s="75"/>
      <c r="I13" s="75"/>
    </row>
    <row r="14" spans="1:9" ht="0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76" t="s">
        <v>167</v>
      </c>
      <c r="B15" s="76"/>
      <c r="C15" s="76"/>
      <c r="D15" s="76"/>
      <c r="E15" s="76"/>
      <c r="F15" s="76"/>
      <c r="G15" s="76"/>
      <c r="H15" s="76"/>
      <c r="I15" s="76"/>
    </row>
    <row r="16" ht="2.25" customHeight="1"/>
    <row r="17" spans="1:13" ht="11.25" customHeight="1">
      <c r="A17" s="72" t="s">
        <v>0</v>
      </c>
      <c r="B17" s="73" t="s">
        <v>7</v>
      </c>
      <c r="C17" s="73" t="s">
        <v>1</v>
      </c>
      <c r="D17" s="73" t="s">
        <v>2</v>
      </c>
      <c r="E17" s="73" t="s">
        <v>3</v>
      </c>
      <c r="F17" s="82" t="s">
        <v>4</v>
      </c>
      <c r="G17" t="s">
        <v>0</v>
      </c>
      <c r="J17" s="6" t="s">
        <v>28</v>
      </c>
      <c r="M17" s="64"/>
    </row>
    <row r="18" spans="1:13" ht="2.25" customHeight="1" hidden="1">
      <c r="A18" s="72"/>
      <c r="B18" s="73"/>
      <c r="C18" s="73"/>
      <c r="D18" s="73"/>
      <c r="E18" s="73"/>
      <c r="F18" s="82"/>
      <c r="J18" s="6"/>
      <c r="M18" s="64"/>
    </row>
    <row r="19" spans="1:14" s="36" customFormat="1" ht="10.5" customHeight="1">
      <c r="A19" s="30">
        <v>1</v>
      </c>
      <c r="B19" s="31" t="s">
        <v>8</v>
      </c>
      <c r="C19" s="32" t="s">
        <v>9</v>
      </c>
      <c r="D19" s="33" t="s">
        <v>10</v>
      </c>
      <c r="E19" s="34" t="s">
        <v>133</v>
      </c>
      <c r="F19" s="62">
        <f>M19+1200</f>
        <v>44200</v>
      </c>
      <c r="G19" s="35"/>
      <c r="J19" s="37" t="s">
        <v>117</v>
      </c>
      <c r="M19" s="65">
        <v>43000</v>
      </c>
      <c r="N19" s="43">
        <v>43000</v>
      </c>
    </row>
    <row r="20" spans="1:14" s="36" customFormat="1" ht="10.5" customHeight="1">
      <c r="A20" s="30">
        <v>2</v>
      </c>
      <c r="B20" s="31" t="s">
        <v>118</v>
      </c>
      <c r="C20" s="32">
        <v>20</v>
      </c>
      <c r="D20" s="33" t="s">
        <v>124</v>
      </c>
      <c r="E20" s="34" t="s">
        <v>68</v>
      </c>
      <c r="F20" s="62">
        <f aca="true" t="shared" si="0" ref="F20:F56">M20+1200</f>
        <v>39200</v>
      </c>
      <c r="G20" s="35"/>
      <c r="J20" s="37" t="s">
        <v>119</v>
      </c>
      <c r="M20" s="65">
        <v>38000</v>
      </c>
      <c r="N20" s="43">
        <v>38000</v>
      </c>
    </row>
    <row r="21" spans="1:14" s="36" customFormat="1" ht="10.5" customHeight="1">
      <c r="A21" s="30">
        <v>3</v>
      </c>
      <c r="B21" s="31" t="s">
        <v>118</v>
      </c>
      <c r="C21" s="32" t="s">
        <v>31</v>
      </c>
      <c r="D21" s="33" t="s">
        <v>127</v>
      </c>
      <c r="E21" s="34" t="s">
        <v>40</v>
      </c>
      <c r="F21" s="62">
        <f t="shared" si="0"/>
        <v>27200</v>
      </c>
      <c r="G21" s="35"/>
      <c r="J21" s="37" t="s">
        <v>119</v>
      </c>
      <c r="M21" s="65">
        <v>26000</v>
      </c>
      <c r="N21" s="43">
        <v>26000</v>
      </c>
    </row>
    <row r="22" spans="1:14" s="36" customFormat="1" ht="10.5" customHeight="1">
      <c r="A22" s="30">
        <v>4</v>
      </c>
      <c r="B22" s="31" t="s">
        <v>8</v>
      </c>
      <c r="C22" s="32" t="s">
        <v>11</v>
      </c>
      <c r="D22" s="37" t="s">
        <v>12</v>
      </c>
      <c r="E22" s="34" t="s">
        <v>5</v>
      </c>
      <c r="F22" s="62">
        <f t="shared" si="0"/>
        <v>46200</v>
      </c>
      <c r="J22" s="37" t="s">
        <v>121</v>
      </c>
      <c r="M22" s="65">
        <v>45000</v>
      </c>
      <c r="N22" s="43">
        <v>45000</v>
      </c>
    </row>
    <row r="23" spans="1:14" s="36" customFormat="1" ht="10.5" customHeight="1">
      <c r="A23" s="30">
        <v>5</v>
      </c>
      <c r="B23" s="31" t="s">
        <v>13</v>
      </c>
      <c r="C23" s="38" t="s">
        <v>9</v>
      </c>
      <c r="D23" s="37" t="s">
        <v>12</v>
      </c>
      <c r="E23" s="34" t="s">
        <v>134</v>
      </c>
      <c r="F23" s="62">
        <f t="shared" si="0"/>
        <v>46200</v>
      </c>
      <c r="J23" s="37" t="s">
        <v>119</v>
      </c>
      <c r="M23" s="65">
        <v>45000</v>
      </c>
      <c r="N23" s="43">
        <v>28000</v>
      </c>
    </row>
    <row r="24" spans="1:14" s="36" customFormat="1" ht="10.5" customHeight="1">
      <c r="A24" s="30">
        <v>6</v>
      </c>
      <c r="B24" s="31" t="s">
        <v>13</v>
      </c>
      <c r="C24" s="38">
        <v>20</v>
      </c>
      <c r="D24" s="37" t="s">
        <v>149</v>
      </c>
      <c r="E24" s="34" t="s">
        <v>150</v>
      </c>
      <c r="F24" s="62">
        <f t="shared" si="0"/>
        <v>34700</v>
      </c>
      <c r="J24" s="37" t="s">
        <v>119</v>
      </c>
      <c r="M24" s="65">
        <v>33500</v>
      </c>
      <c r="N24" s="43">
        <v>45000</v>
      </c>
    </row>
    <row r="25" spans="1:14" s="36" customFormat="1" ht="12" customHeight="1" hidden="1">
      <c r="A25" s="30">
        <v>8</v>
      </c>
      <c r="B25" s="31" t="s">
        <v>125</v>
      </c>
      <c r="C25" s="38" t="s">
        <v>9</v>
      </c>
      <c r="D25" s="42" t="s">
        <v>126</v>
      </c>
      <c r="E25" s="63" t="s">
        <v>135</v>
      </c>
      <c r="F25" s="62">
        <f t="shared" si="0"/>
        <v>48200</v>
      </c>
      <c r="J25" s="41" t="s">
        <v>119</v>
      </c>
      <c r="M25" s="65">
        <v>47000</v>
      </c>
      <c r="N25" s="43"/>
    </row>
    <row r="26" spans="1:14" s="36" customFormat="1" ht="11.25" customHeight="1">
      <c r="A26" s="30">
        <v>9</v>
      </c>
      <c r="B26" s="31" t="s">
        <v>15</v>
      </c>
      <c r="C26" s="38">
        <v>20</v>
      </c>
      <c r="D26" s="37" t="s">
        <v>16</v>
      </c>
      <c r="E26" s="34" t="s">
        <v>17</v>
      </c>
      <c r="F26" s="62">
        <f t="shared" si="0"/>
        <v>31200</v>
      </c>
      <c r="J26" s="37" t="s">
        <v>119</v>
      </c>
      <c r="M26" s="65">
        <v>30000</v>
      </c>
      <c r="N26" s="67">
        <v>45000</v>
      </c>
    </row>
    <row r="27" spans="1:14" s="36" customFormat="1" ht="3.75" customHeight="1" hidden="1">
      <c r="A27" s="30">
        <v>7</v>
      </c>
      <c r="B27" s="31"/>
      <c r="C27" s="38"/>
      <c r="D27" s="37"/>
      <c r="E27" s="34"/>
      <c r="F27" s="62">
        <f t="shared" si="0"/>
        <v>1200</v>
      </c>
      <c r="J27" s="37"/>
      <c r="M27" s="65"/>
      <c r="N27" s="67"/>
    </row>
    <row r="28" spans="1:14" s="36" customFormat="1" ht="12.75" customHeight="1">
      <c r="A28" s="30">
        <v>10</v>
      </c>
      <c r="B28" s="31" t="s">
        <v>151</v>
      </c>
      <c r="C28" s="38" t="s">
        <v>20</v>
      </c>
      <c r="D28" s="37" t="s">
        <v>152</v>
      </c>
      <c r="E28" s="34" t="s">
        <v>39</v>
      </c>
      <c r="F28" s="62">
        <f t="shared" si="0"/>
        <v>34200</v>
      </c>
      <c r="J28" s="37" t="s">
        <v>153</v>
      </c>
      <c r="M28" s="65">
        <v>33000</v>
      </c>
      <c r="N28" s="43">
        <v>47000</v>
      </c>
    </row>
    <row r="29" spans="1:14" s="36" customFormat="1" ht="10.5" customHeight="1">
      <c r="A29" s="30">
        <v>11</v>
      </c>
      <c r="B29" s="31" t="s">
        <v>18</v>
      </c>
      <c r="C29" s="38" t="s">
        <v>20</v>
      </c>
      <c r="D29" s="37" t="s">
        <v>116</v>
      </c>
      <c r="E29" s="34" t="s">
        <v>14</v>
      </c>
      <c r="F29" s="62">
        <f t="shared" si="0"/>
        <v>37200</v>
      </c>
      <c r="J29" s="37" t="s">
        <v>117</v>
      </c>
      <c r="M29" s="65">
        <v>36000</v>
      </c>
      <c r="N29" s="43">
        <v>30000</v>
      </c>
    </row>
    <row r="30" spans="1:14" s="36" customFormat="1" ht="12" customHeight="1" hidden="1">
      <c r="A30" s="30">
        <v>12</v>
      </c>
      <c r="B30" s="31" t="s">
        <v>22</v>
      </c>
      <c r="C30" s="38" t="s">
        <v>19</v>
      </c>
      <c r="D30" s="37" t="s">
        <v>23</v>
      </c>
      <c r="E30" s="34" t="s">
        <v>24</v>
      </c>
      <c r="F30" s="62">
        <f t="shared" si="0"/>
        <v>44200</v>
      </c>
      <c r="J30" s="37" t="s">
        <v>119</v>
      </c>
      <c r="M30" s="65">
        <v>43000</v>
      </c>
      <c r="N30" s="43"/>
    </row>
    <row r="31" spans="1:14" s="36" customFormat="1" ht="12" customHeight="1">
      <c r="A31" s="30"/>
      <c r="B31" s="31" t="s">
        <v>22</v>
      </c>
      <c r="C31" s="38" t="s">
        <v>19</v>
      </c>
      <c r="D31" s="37" t="s">
        <v>165</v>
      </c>
      <c r="E31" s="102" t="s">
        <v>166</v>
      </c>
      <c r="F31" s="62">
        <v>44500</v>
      </c>
      <c r="J31" s="37" t="s">
        <v>119</v>
      </c>
      <c r="M31" s="65"/>
      <c r="N31" s="66"/>
    </row>
    <row r="32" spans="1:14" s="36" customFormat="1" ht="10.5" customHeight="1">
      <c r="A32" s="30">
        <v>13</v>
      </c>
      <c r="B32" s="31" t="s">
        <v>136</v>
      </c>
      <c r="C32" s="38" t="s">
        <v>42</v>
      </c>
      <c r="D32" s="37" t="s">
        <v>48</v>
      </c>
      <c r="E32" s="34" t="s">
        <v>39</v>
      </c>
      <c r="F32" s="62">
        <f t="shared" si="0"/>
        <v>37200</v>
      </c>
      <c r="J32" s="37" t="s">
        <v>119</v>
      </c>
      <c r="M32" s="65">
        <v>36000</v>
      </c>
      <c r="N32" s="43">
        <v>42000</v>
      </c>
    </row>
    <row r="33" spans="1:14" s="36" customFormat="1" ht="10.5" customHeight="1">
      <c r="A33" s="30">
        <v>14</v>
      </c>
      <c r="B33" s="31" t="s">
        <v>25</v>
      </c>
      <c r="C33" s="38">
        <v>20</v>
      </c>
      <c r="D33" s="37" t="s">
        <v>154</v>
      </c>
      <c r="E33" s="34" t="s">
        <v>26</v>
      </c>
      <c r="F33" s="62">
        <f t="shared" si="0"/>
        <v>35200</v>
      </c>
      <c r="J33" s="37" t="s">
        <v>119</v>
      </c>
      <c r="M33" s="65">
        <v>34000</v>
      </c>
      <c r="N33" s="43">
        <v>36000</v>
      </c>
    </row>
    <row r="34" spans="1:14" s="36" customFormat="1" ht="10.5" customHeight="1">
      <c r="A34" s="30">
        <v>16</v>
      </c>
      <c r="B34" s="31" t="s">
        <v>128</v>
      </c>
      <c r="C34" s="38" t="s">
        <v>129</v>
      </c>
      <c r="D34" s="37" t="s">
        <v>130</v>
      </c>
      <c r="E34" s="34" t="s">
        <v>131</v>
      </c>
      <c r="F34" s="62">
        <f t="shared" si="0"/>
        <v>47200</v>
      </c>
      <c r="J34" s="37" t="s">
        <v>132</v>
      </c>
      <c r="M34" s="65">
        <v>46000</v>
      </c>
      <c r="N34" s="43">
        <v>36000</v>
      </c>
    </row>
    <row r="35" spans="1:14" s="36" customFormat="1" ht="10.5" customHeight="1">
      <c r="A35" s="30">
        <v>18</v>
      </c>
      <c r="B35" s="31" t="s">
        <v>30</v>
      </c>
      <c r="C35" s="38" t="s">
        <v>31</v>
      </c>
      <c r="D35" s="37" t="s">
        <v>32</v>
      </c>
      <c r="E35" s="34" t="s">
        <v>33</v>
      </c>
      <c r="F35" s="62">
        <f t="shared" si="0"/>
        <v>30200</v>
      </c>
      <c r="J35" s="37" t="s">
        <v>119</v>
      </c>
      <c r="M35" s="65">
        <v>29000</v>
      </c>
      <c r="N35" s="43">
        <v>32500</v>
      </c>
    </row>
    <row r="36" spans="1:14" s="36" customFormat="1" ht="12" customHeight="1" hidden="1">
      <c r="A36" s="30">
        <v>14</v>
      </c>
      <c r="B36" s="31"/>
      <c r="C36" s="38"/>
      <c r="D36" s="37"/>
      <c r="E36" s="34"/>
      <c r="F36" s="62">
        <f t="shared" si="0"/>
        <v>1200</v>
      </c>
      <c r="J36" s="37"/>
      <c r="M36" s="65"/>
      <c r="N36" s="43"/>
    </row>
    <row r="37" spans="1:14" s="36" customFormat="1" ht="10.5" customHeight="1">
      <c r="A37" s="30">
        <v>19</v>
      </c>
      <c r="B37" s="31" t="s">
        <v>34</v>
      </c>
      <c r="C37" s="38" t="s">
        <v>31</v>
      </c>
      <c r="D37" s="37" t="s">
        <v>35</v>
      </c>
      <c r="E37" s="34" t="s">
        <v>29</v>
      </c>
      <c r="F37" s="62">
        <f t="shared" si="0"/>
        <v>30200</v>
      </c>
      <c r="J37" s="37" t="s">
        <v>119</v>
      </c>
      <c r="M37" s="65">
        <v>29000</v>
      </c>
      <c r="N37" s="43">
        <v>46000</v>
      </c>
    </row>
    <row r="38" spans="1:14" s="36" customFormat="1" ht="10.5" customHeight="1">
      <c r="A38" s="30">
        <v>20</v>
      </c>
      <c r="B38" s="31" t="s">
        <v>155</v>
      </c>
      <c r="C38" s="38" t="s">
        <v>20</v>
      </c>
      <c r="D38" s="37" t="s">
        <v>27</v>
      </c>
      <c r="E38" s="34" t="s">
        <v>156</v>
      </c>
      <c r="F38" s="62">
        <f t="shared" si="0"/>
        <v>45200</v>
      </c>
      <c r="J38" s="37" t="s">
        <v>119</v>
      </c>
      <c r="M38" s="65">
        <v>44000</v>
      </c>
      <c r="N38" s="43">
        <v>45000</v>
      </c>
    </row>
    <row r="39" spans="1:14" s="36" customFormat="1" ht="10.5" customHeight="1">
      <c r="A39" s="30">
        <v>21</v>
      </c>
      <c r="B39" s="31" t="s">
        <v>36</v>
      </c>
      <c r="C39" s="38" t="s">
        <v>37</v>
      </c>
      <c r="D39" s="37" t="s">
        <v>38</v>
      </c>
      <c r="E39" s="34" t="s">
        <v>24</v>
      </c>
      <c r="F39" s="62">
        <f t="shared" si="0"/>
        <v>44200</v>
      </c>
      <c r="J39" s="37" t="s">
        <v>117</v>
      </c>
      <c r="M39" s="65">
        <v>43000</v>
      </c>
      <c r="N39" s="43">
        <v>29000</v>
      </c>
    </row>
    <row r="40" spans="1:14" s="36" customFormat="1" ht="12.75" customHeight="1" hidden="1">
      <c r="A40" s="30">
        <v>24</v>
      </c>
      <c r="B40" s="31"/>
      <c r="C40" s="38"/>
      <c r="D40" s="37"/>
      <c r="E40" s="34"/>
      <c r="F40" s="62">
        <f t="shared" si="0"/>
        <v>1200</v>
      </c>
      <c r="J40" s="37"/>
      <c r="M40" s="65"/>
      <c r="N40" s="43"/>
    </row>
    <row r="41" spans="1:14" s="36" customFormat="1" ht="10.5" customHeight="1">
      <c r="A41" s="30">
        <v>22</v>
      </c>
      <c r="B41" s="31" t="s">
        <v>41</v>
      </c>
      <c r="C41" s="38" t="s">
        <v>42</v>
      </c>
      <c r="D41" s="37" t="s">
        <v>43</v>
      </c>
      <c r="E41" s="34" t="s">
        <v>40</v>
      </c>
      <c r="F41" s="62">
        <v>47200</v>
      </c>
      <c r="J41" s="37"/>
      <c r="M41" s="65" t="s">
        <v>44</v>
      </c>
      <c r="N41" s="43">
        <v>29000</v>
      </c>
    </row>
    <row r="42" spans="1:14" s="36" customFormat="1" ht="10.5" customHeight="1">
      <c r="A42" s="30">
        <v>23</v>
      </c>
      <c r="B42" s="31" t="s">
        <v>45</v>
      </c>
      <c r="C42" s="38" t="s">
        <v>46</v>
      </c>
      <c r="D42" s="37" t="s">
        <v>137</v>
      </c>
      <c r="E42" s="34" t="s">
        <v>40</v>
      </c>
      <c r="F42" s="62">
        <f t="shared" si="0"/>
        <v>58200</v>
      </c>
      <c r="J42" s="37" t="s">
        <v>119</v>
      </c>
      <c r="M42" s="65">
        <v>57000</v>
      </c>
      <c r="N42" s="43">
        <v>44000</v>
      </c>
    </row>
    <row r="43" spans="1:14" s="36" customFormat="1" ht="10.5" customHeight="1">
      <c r="A43" s="30">
        <v>25</v>
      </c>
      <c r="B43" s="31" t="s">
        <v>115</v>
      </c>
      <c r="C43" s="38" t="s">
        <v>157</v>
      </c>
      <c r="D43" s="37" t="s">
        <v>158</v>
      </c>
      <c r="E43" s="34" t="s">
        <v>159</v>
      </c>
      <c r="F43" s="62">
        <f t="shared" si="0"/>
        <v>56200</v>
      </c>
      <c r="J43" s="37" t="s">
        <v>119</v>
      </c>
      <c r="M43" s="65">
        <v>55000</v>
      </c>
      <c r="N43" s="43">
        <v>24000</v>
      </c>
    </row>
    <row r="44" spans="1:14" s="36" customFormat="1" ht="10.5" customHeight="1">
      <c r="A44" s="30">
        <v>27</v>
      </c>
      <c r="B44" s="31" t="s">
        <v>120</v>
      </c>
      <c r="C44" s="38" t="s">
        <v>47</v>
      </c>
      <c r="D44" s="37" t="s">
        <v>48</v>
      </c>
      <c r="E44" s="34" t="s">
        <v>49</v>
      </c>
      <c r="F44" s="62">
        <f t="shared" si="0"/>
        <v>50200</v>
      </c>
      <c r="J44" s="37" t="s">
        <v>119</v>
      </c>
      <c r="M44" s="65">
        <v>49000</v>
      </c>
      <c r="N44" s="43">
        <v>34000</v>
      </c>
    </row>
    <row r="45" spans="1:14" s="36" customFormat="1" ht="10.5" customHeight="1">
      <c r="A45" s="30">
        <v>28</v>
      </c>
      <c r="B45" s="31" t="s">
        <v>50</v>
      </c>
      <c r="C45" s="38" t="s">
        <v>42</v>
      </c>
      <c r="D45" s="37" t="s">
        <v>48</v>
      </c>
      <c r="E45" s="34" t="s">
        <v>21</v>
      </c>
      <c r="F45" s="62">
        <f t="shared" si="0"/>
        <v>45700</v>
      </c>
      <c r="J45" s="37" t="s">
        <v>119</v>
      </c>
      <c r="M45" s="65">
        <v>44500</v>
      </c>
      <c r="N45" s="43">
        <v>44500</v>
      </c>
    </row>
    <row r="46" spans="1:14" s="36" customFormat="1" ht="12" customHeight="1" hidden="1">
      <c r="A46" s="30">
        <v>31</v>
      </c>
      <c r="B46" s="31"/>
      <c r="C46" s="38"/>
      <c r="D46" s="37"/>
      <c r="E46" s="34"/>
      <c r="F46" s="62">
        <f t="shared" si="0"/>
        <v>1200</v>
      </c>
      <c r="J46" s="37"/>
      <c r="M46" s="65"/>
      <c r="N46" s="43"/>
    </row>
    <row r="47" spans="1:14" s="36" customFormat="1" ht="10.5" customHeight="1">
      <c r="A47" s="30">
        <v>29</v>
      </c>
      <c r="B47" s="31" t="s">
        <v>51</v>
      </c>
      <c r="C47" s="38" t="s">
        <v>42</v>
      </c>
      <c r="D47" s="37" t="s">
        <v>52</v>
      </c>
      <c r="E47" s="34" t="s">
        <v>53</v>
      </c>
      <c r="F47" s="62">
        <v>47200</v>
      </c>
      <c r="J47" s="37"/>
      <c r="M47" s="65" t="s">
        <v>44</v>
      </c>
      <c r="N47" s="43" t="s">
        <v>44</v>
      </c>
    </row>
    <row r="48" spans="1:14" s="36" customFormat="1" ht="10.5" customHeight="1">
      <c r="A48" s="30">
        <v>30</v>
      </c>
      <c r="B48" s="31" t="s">
        <v>160</v>
      </c>
      <c r="C48" s="38" t="s">
        <v>46</v>
      </c>
      <c r="D48" s="37" t="s">
        <v>161</v>
      </c>
      <c r="E48" s="34" t="s">
        <v>150</v>
      </c>
      <c r="F48" s="62">
        <f t="shared" si="0"/>
        <v>45200</v>
      </c>
      <c r="J48" s="37" t="s">
        <v>119</v>
      </c>
      <c r="M48" s="65">
        <v>44000</v>
      </c>
      <c r="N48" s="43">
        <v>55000</v>
      </c>
    </row>
    <row r="49" spans="1:14" s="36" customFormat="1" ht="10.5" customHeight="1">
      <c r="A49" s="30"/>
      <c r="B49" s="31" t="s">
        <v>162</v>
      </c>
      <c r="C49" s="38" t="s">
        <v>42</v>
      </c>
      <c r="D49" s="37" t="s">
        <v>48</v>
      </c>
      <c r="E49" s="34" t="s">
        <v>163</v>
      </c>
      <c r="F49" s="62">
        <f t="shared" si="0"/>
        <v>50200</v>
      </c>
      <c r="J49" s="37" t="s">
        <v>119</v>
      </c>
      <c r="M49" s="65">
        <v>49000</v>
      </c>
      <c r="N49" s="43">
        <v>48500</v>
      </c>
    </row>
    <row r="50" spans="1:14" s="36" customFormat="1" ht="13.5" customHeight="1">
      <c r="A50" s="30">
        <v>31</v>
      </c>
      <c r="B50" s="31" t="s">
        <v>122</v>
      </c>
      <c r="C50" s="38" t="s">
        <v>31</v>
      </c>
      <c r="D50" s="37" t="s">
        <v>32</v>
      </c>
      <c r="E50" s="34" t="s">
        <v>123</v>
      </c>
      <c r="F50" s="62">
        <f t="shared" si="0"/>
        <v>22200</v>
      </c>
      <c r="J50" s="37" t="s">
        <v>119</v>
      </c>
      <c r="M50" s="65">
        <v>21000</v>
      </c>
      <c r="N50" s="43">
        <v>44500</v>
      </c>
    </row>
    <row r="51" spans="1:14" s="36" customFormat="1" ht="12.75" customHeight="1">
      <c r="A51" s="30">
        <v>32</v>
      </c>
      <c r="B51" s="31" t="s">
        <v>54</v>
      </c>
      <c r="C51" s="38" t="s">
        <v>55</v>
      </c>
      <c r="D51" s="37" t="s">
        <v>56</v>
      </c>
      <c r="E51" s="34" t="s">
        <v>57</v>
      </c>
      <c r="F51" s="62">
        <f t="shared" si="0"/>
        <v>37200</v>
      </c>
      <c r="J51" s="37" t="s">
        <v>119</v>
      </c>
      <c r="M51" s="65">
        <v>36000</v>
      </c>
      <c r="N51" s="43">
        <v>23000</v>
      </c>
    </row>
    <row r="52" spans="1:14" s="36" customFormat="1" ht="10.5" customHeight="1">
      <c r="A52" s="30">
        <v>33</v>
      </c>
      <c r="B52" s="31" t="s">
        <v>58</v>
      </c>
      <c r="C52" s="38" t="s">
        <v>55</v>
      </c>
      <c r="D52" s="37" t="s">
        <v>59</v>
      </c>
      <c r="E52" s="34" t="s">
        <v>24</v>
      </c>
      <c r="F52" s="62">
        <f t="shared" si="0"/>
        <v>37200</v>
      </c>
      <c r="J52" s="37" t="s">
        <v>119</v>
      </c>
      <c r="M52" s="65">
        <v>36000</v>
      </c>
      <c r="N52" s="43"/>
    </row>
    <row r="53" spans="1:14" s="36" customFormat="1" ht="16.5" customHeight="1">
      <c r="A53" s="30">
        <v>34</v>
      </c>
      <c r="B53" s="31" t="s">
        <v>60</v>
      </c>
      <c r="C53" s="38" t="s">
        <v>55</v>
      </c>
      <c r="D53" s="37" t="s">
        <v>59</v>
      </c>
      <c r="E53" s="34" t="s">
        <v>164</v>
      </c>
      <c r="F53" s="62">
        <f t="shared" si="0"/>
        <v>37200</v>
      </c>
      <c r="J53" s="37" t="s">
        <v>119</v>
      </c>
      <c r="M53" s="65">
        <v>36000</v>
      </c>
      <c r="N53" s="43" t="s">
        <v>44</v>
      </c>
    </row>
    <row r="54" spans="1:14" s="36" customFormat="1" ht="12" customHeight="1">
      <c r="A54" s="30">
        <v>35</v>
      </c>
      <c r="B54" s="31" t="s">
        <v>61</v>
      </c>
      <c r="C54" s="38" t="s">
        <v>42</v>
      </c>
      <c r="D54" s="37" t="s">
        <v>52</v>
      </c>
      <c r="E54" s="34" t="s">
        <v>53</v>
      </c>
      <c r="F54" s="62">
        <v>38200</v>
      </c>
      <c r="J54" s="37"/>
      <c r="M54" s="65" t="s">
        <v>62</v>
      </c>
      <c r="N54" s="43"/>
    </row>
    <row r="55" spans="1:14" s="36" customFormat="1" ht="14.25" customHeight="1">
      <c r="A55" s="30">
        <v>36</v>
      </c>
      <c r="B55" s="31" t="s">
        <v>63</v>
      </c>
      <c r="C55" s="38" t="s">
        <v>42</v>
      </c>
      <c r="D55" s="37" t="s">
        <v>64</v>
      </c>
      <c r="E55" s="34" t="s">
        <v>65</v>
      </c>
      <c r="F55" s="62">
        <v>38200</v>
      </c>
      <c r="J55" s="37"/>
      <c r="M55" s="65" t="s">
        <v>62</v>
      </c>
      <c r="N55" s="43">
        <v>21000</v>
      </c>
    </row>
    <row r="56" spans="1:14" s="36" customFormat="1" ht="12.75" customHeight="1">
      <c r="A56" s="30">
        <v>37</v>
      </c>
      <c r="B56" s="31" t="s">
        <v>66</v>
      </c>
      <c r="C56" s="38" t="s">
        <v>46</v>
      </c>
      <c r="D56" s="37" t="s">
        <v>67</v>
      </c>
      <c r="E56" s="34" t="s">
        <v>68</v>
      </c>
      <c r="F56" s="62">
        <f t="shared" si="0"/>
        <v>37200</v>
      </c>
      <c r="J56" s="37" t="s">
        <v>119</v>
      </c>
      <c r="M56" s="65">
        <v>36000</v>
      </c>
      <c r="N56" s="43">
        <v>36000</v>
      </c>
    </row>
    <row r="57" spans="1:6" ht="15.75" customHeight="1">
      <c r="A57" s="2"/>
      <c r="B57" s="81" t="s">
        <v>6</v>
      </c>
      <c r="C57" s="81"/>
      <c r="E57" s="81" t="s">
        <v>147</v>
      </c>
      <c r="F57" s="81"/>
    </row>
    <row r="58" spans="1:6" ht="15.75" customHeight="1">
      <c r="A58" s="2"/>
      <c r="B58" s="5"/>
      <c r="C58" s="5"/>
      <c r="E58" s="5"/>
      <c r="F58" s="5"/>
    </row>
    <row r="59" spans="1:6" ht="2.25" customHeight="1">
      <c r="A59" s="2"/>
      <c r="B59" s="5"/>
      <c r="C59" s="5"/>
      <c r="E59" s="5"/>
      <c r="F59" s="5"/>
    </row>
    <row r="60" spans="2:10" s="39" customFormat="1" ht="72.75" customHeight="1">
      <c r="B60" s="77" t="s">
        <v>114</v>
      </c>
      <c r="C60" s="78"/>
      <c r="D60" s="78"/>
      <c r="E60" s="78"/>
      <c r="F60" s="78"/>
      <c r="G60" s="78"/>
      <c r="H60" s="78"/>
      <c r="I60" s="78"/>
      <c r="J60" s="78"/>
    </row>
    <row r="62" spans="2:10" ht="32.25" customHeight="1">
      <c r="B62" s="79" t="s">
        <v>145</v>
      </c>
      <c r="C62" s="80"/>
      <c r="D62" s="80"/>
      <c r="E62" s="80"/>
      <c r="F62" s="80"/>
      <c r="G62" s="80"/>
      <c r="H62" s="80"/>
      <c r="I62" s="80"/>
      <c r="J62" s="80"/>
    </row>
    <row r="63" ht="15.75">
      <c r="B63" s="7" t="s">
        <v>146</v>
      </c>
    </row>
  </sheetData>
  <sheetProtection password="EE21" sheet="1" formatCells="0" formatColumns="0" formatRows="0" insertColumns="0" insertRows="0" insertHyperlinks="0" deleteColumns="0" deleteRows="0" sort="0" autoFilter="0" pivotTables="0"/>
  <mergeCells count="19">
    <mergeCell ref="A15:I15"/>
    <mergeCell ref="B60:J60"/>
    <mergeCell ref="B62:J62"/>
    <mergeCell ref="D17:D18"/>
    <mergeCell ref="E17:E18"/>
    <mergeCell ref="B57:C57"/>
    <mergeCell ref="E57:F57"/>
    <mergeCell ref="F17:F18"/>
    <mergeCell ref="B17:B18"/>
    <mergeCell ref="N26:N27"/>
    <mergeCell ref="A1:I5"/>
    <mergeCell ref="A6:I6"/>
    <mergeCell ref="A7:I7"/>
    <mergeCell ref="A8:I8"/>
    <mergeCell ref="A9:I9"/>
    <mergeCell ref="A17:A18"/>
    <mergeCell ref="C17:C18"/>
    <mergeCell ref="A10:I10"/>
    <mergeCell ref="A13:I13"/>
  </mergeCells>
  <printOptions/>
  <pageMargins left="0.22916666666666666" right="0.25" top="0" bottom="0.005208333333333333" header="0.3" footer="0.3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28">
      <selection activeCell="B40" sqref="B40"/>
    </sheetView>
  </sheetViews>
  <sheetFormatPr defaultColWidth="9.140625" defaultRowHeight="15"/>
  <cols>
    <col min="1" max="1" width="16.28125" style="0" customWidth="1"/>
    <col min="2" max="2" width="17.28125" style="0" customWidth="1"/>
    <col min="3" max="3" width="12.28125" style="0" customWidth="1"/>
    <col min="4" max="4" width="20.8515625" style="0" customWidth="1"/>
    <col min="5" max="5" width="20.421875" style="0" customWidth="1"/>
    <col min="6" max="6" width="12.421875" style="0" hidden="1" customWidth="1"/>
    <col min="7" max="8" width="9.140625" style="0" hidden="1" customWidth="1"/>
    <col min="9" max="9" width="3.00390625" style="0" hidden="1" customWidth="1"/>
  </cols>
  <sheetData>
    <row r="1" spans="1:9" ht="15.75" customHeight="1">
      <c r="A1" s="68" t="s">
        <v>148</v>
      </c>
      <c r="B1" s="68"/>
      <c r="C1" s="68"/>
      <c r="D1" s="68"/>
      <c r="E1" s="68"/>
      <c r="F1" s="68"/>
      <c r="G1" s="68"/>
      <c r="H1" s="68"/>
      <c r="I1" s="68"/>
    </row>
    <row r="2" spans="1:9" ht="15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6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6" customHeight="1" hidden="1">
      <c r="A5" s="68"/>
      <c r="B5" s="68"/>
      <c r="C5" s="68"/>
      <c r="D5" s="68"/>
      <c r="E5" s="68"/>
      <c r="F5" s="68"/>
      <c r="G5" s="68"/>
      <c r="H5" s="68"/>
      <c r="I5" s="68"/>
    </row>
    <row r="6" spans="1:9" ht="12" customHeight="1">
      <c r="A6" s="69" t="s">
        <v>139</v>
      </c>
      <c r="B6" s="70"/>
      <c r="C6" s="70"/>
      <c r="D6" s="70"/>
      <c r="E6" s="70"/>
      <c r="F6" s="70"/>
      <c r="G6" s="70"/>
      <c r="H6" s="70"/>
      <c r="I6" s="70"/>
    </row>
    <row r="7" spans="1:9" ht="10.5" customHeight="1">
      <c r="A7" s="69" t="s">
        <v>140</v>
      </c>
      <c r="B7" s="70"/>
      <c r="C7" s="70"/>
      <c r="D7" s="70"/>
      <c r="E7" s="70"/>
      <c r="F7" s="70"/>
      <c r="G7" s="70"/>
      <c r="H7" s="70"/>
      <c r="I7" s="70"/>
    </row>
    <row r="8" spans="1:9" ht="10.5" customHeight="1">
      <c r="A8" s="69" t="s">
        <v>141</v>
      </c>
      <c r="B8" s="71"/>
      <c r="C8" s="71"/>
      <c r="D8" s="71"/>
      <c r="E8" s="71"/>
      <c r="F8" s="71"/>
      <c r="G8" s="71"/>
      <c r="H8" s="71"/>
      <c r="I8" s="71"/>
    </row>
    <row r="9" spans="1:9" ht="10.5" customHeight="1">
      <c r="A9" s="69" t="s">
        <v>142</v>
      </c>
      <c r="B9" s="69"/>
      <c r="C9" s="69"/>
      <c r="D9" s="69"/>
      <c r="E9" s="69"/>
      <c r="F9" s="69"/>
      <c r="G9" s="69"/>
      <c r="H9" s="69"/>
      <c r="I9" s="69"/>
    </row>
    <row r="10" spans="1:9" ht="11.25" customHeight="1">
      <c r="A10" s="74" t="s">
        <v>143</v>
      </c>
      <c r="B10" s="75"/>
      <c r="C10" s="75"/>
      <c r="D10" s="75"/>
      <c r="E10" s="75"/>
      <c r="F10" s="75"/>
      <c r="G10" s="75"/>
      <c r="H10" s="75"/>
      <c r="I10" s="75"/>
    </row>
    <row r="11" spans="1:9" ht="11.2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11.25" customHeight="1">
      <c r="A12" s="3"/>
      <c r="B12" s="4"/>
      <c r="C12" s="4"/>
      <c r="D12" s="4"/>
      <c r="E12" s="4"/>
      <c r="F12" s="4"/>
      <c r="G12" s="4"/>
      <c r="H12" s="4"/>
      <c r="I12" s="4"/>
    </row>
    <row r="13" spans="1:9" ht="11.25" customHeight="1">
      <c r="A13" s="74" t="s">
        <v>144</v>
      </c>
      <c r="B13" s="75"/>
      <c r="C13" s="75"/>
      <c r="D13" s="75"/>
      <c r="E13" s="75"/>
      <c r="F13" s="75"/>
      <c r="G13" s="75"/>
      <c r="H13" s="75"/>
      <c r="I13" s="75"/>
    </row>
    <row r="14" spans="1:9" ht="11.25" customHeight="1">
      <c r="A14" s="3"/>
      <c r="B14" s="4"/>
      <c r="C14" s="4"/>
      <c r="D14" s="4"/>
      <c r="E14" s="4"/>
      <c r="F14" s="4"/>
      <c r="G14" s="4"/>
      <c r="H14" s="4"/>
      <c r="I14" s="4"/>
    </row>
    <row r="15" spans="1:9" ht="11.25" customHeight="1">
      <c r="A15" s="74"/>
      <c r="B15" s="75"/>
      <c r="C15" s="75"/>
      <c r="D15" s="75"/>
      <c r="E15" s="75"/>
      <c r="F15" s="75"/>
      <c r="G15" s="75"/>
      <c r="H15" s="75"/>
      <c r="I15" s="75"/>
    </row>
    <row r="16" spans="1:9" ht="0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76" t="s">
        <v>100</v>
      </c>
      <c r="B17" s="76"/>
      <c r="C17" s="76"/>
      <c r="D17" s="76"/>
      <c r="E17" s="76"/>
      <c r="F17" s="76"/>
      <c r="G17" s="76"/>
      <c r="H17" s="76"/>
      <c r="I17" s="76"/>
    </row>
    <row r="18" ht="2.25" customHeight="1" thickBot="1"/>
    <row r="19" spans="1:6" ht="31.5" customHeight="1" thickBot="1">
      <c r="A19" s="12" t="s">
        <v>69</v>
      </c>
      <c r="B19" s="13" t="s">
        <v>1</v>
      </c>
      <c r="C19" s="13" t="s">
        <v>70</v>
      </c>
      <c r="D19" s="45" t="s">
        <v>71</v>
      </c>
      <c r="E19" s="18" t="s">
        <v>99</v>
      </c>
      <c r="F19" s="5"/>
    </row>
    <row r="20" spans="1:16" ht="15.75" customHeight="1" thickBot="1">
      <c r="A20" s="8">
        <v>530</v>
      </c>
      <c r="B20" s="9" t="s">
        <v>86</v>
      </c>
      <c r="C20" s="44">
        <v>20295</v>
      </c>
      <c r="D20" s="56">
        <f>P20+1000</f>
        <v>56500</v>
      </c>
      <c r="E20" s="9" t="s">
        <v>113</v>
      </c>
      <c r="F20" s="5"/>
      <c r="P20" s="49">
        <v>55500</v>
      </c>
    </row>
    <row r="21" spans="1:16" ht="15.75" customHeight="1" thickBot="1">
      <c r="A21" s="8">
        <v>630</v>
      </c>
      <c r="B21" s="9" t="s">
        <v>86</v>
      </c>
      <c r="C21" s="44">
        <v>20295</v>
      </c>
      <c r="D21" s="56">
        <f aca="true" t="shared" si="0" ref="D21:D28">P21+1000</f>
        <v>56500</v>
      </c>
      <c r="E21" s="9" t="s">
        <v>113</v>
      </c>
      <c r="F21" s="5"/>
      <c r="P21" s="49">
        <v>55500</v>
      </c>
    </row>
    <row r="22" spans="1:16" ht="15.75" customHeight="1" thickBot="1">
      <c r="A22" s="8" t="s">
        <v>87</v>
      </c>
      <c r="B22" s="9" t="s">
        <v>86</v>
      </c>
      <c r="C22" s="44">
        <v>20295</v>
      </c>
      <c r="D22" s="56">
        <f t="shared" si="0"/>
        <v>56500</v>
      </c>
      <c r="E22" s="9" t="s">
        <v>113</v>
      </c>
      <c r="F22" s="5"/>
      <c r="P22" s="49">
        <v>55500</v>
      </c>
    </row>
    <row r="23" spans="1:16" ht="15.75" customHeight="1" thickBot="1">
      <c r="A23" s="8" t="s">
        <v>88</v>
      </c>
      <c r="B23" s="9" t="s">
        <v>86</v>
      </c>
      <c r="C23" s="44">
        <v>1270</v>
      </c>
      <c r="D23" s="56">
        <f t="shared" si="0"/>
        <v>56500</v>
      </c>
      <c r="E23" s="9" t="s">
        <v>113</v>
      </c>
      <c r="F23" s="5"/>
      <c r="P23" s="49">
        <v>55500</v>
      </c>
    </row>
    <row r="24" spans="1:16" ht="15.75" customHeight="1" thickBot="1">
      <c r="A24" s="14" t="s">
        <v>89</v>
      </c>
      <c r="B24" s="9" t="s">
        <v>86</v>
      </c>
      <c r="C24" s="44" t="s">
        <v>92</v>
      </c>
      <c r="D24" s="56">
        <f t="shared" si="0"/>
        <v>61500</v>
      </c>
      <c r="E24" s="9" t="s">
        <v>113</v>
      </c>
      <c r="F24" s="5"/>
      <c r="P24" s="49">
        <v>60500</v>
      </c>
    </row>
    <row r="25" spans="1:16" ht="15.75" customHeight="1" thickBot="1">
      <c r="A25" s="8" t="s">
        <v>90</v>
      </c>
      <c r="B25" s="15" t="s">
        <v>91</v>
      </c>
      <c r="C25" s="44" t="s">
        <v>92</v>
      </c>
      <c r="D25" s="56">
        <f t="shared" si="0"/>
        <v>61500</v>
      </c>
      <c r="E25" s="9" t="s">
        <v>113</v>
      </c>
      <c r="F25" s="5"/>
      <c r="P25" s="49">
        <v>60500</v>
      </c>
    </row>
    <row r="26" spans="1:16" ht="15.75" customHeight="1" thickBot="1">
      <c r="A26" s="8" t="s">
        <v>90</v>
      </c>
      <c r="B26" s="15" t="s">
        <v>93</v>
      </c>
      <c r="C26" s="44" t="s">
        <v>92</v>
      </c>
      <c r="D26" s="57">
        <f t="shared" si="0"/>
        <v>68500</v>
      </c>
      <c r="E26" s="9" t="s">
        <v>113</v>
      </c>
      <c r="F26" s="5"/>
      <c r="P26" s="49">
        <v>67500</v>
      </c>
    </row>
    <row r="27" spans="1:16" ht="15.75" customHeight="1" thickBot="1">
      <c r="A27" s="8" t="s">
        <v>88</v>
      </c>
      <c r="B27" s="9" t="s">
        <v>94</v>
      </c>
      <c r="C27" s="44">
        <v>10706</v>
      </c>
      <c r="D27" s="56">
        <f t="shared" si="0"/>
        <v>56000</v>
      </c>
      <c r="E27" s="9" t="s">
        <v>113</v>
      </c>
      <c r="F27" s="5"/>
      <c r="P27" s="49">
        <v>55000</v>
      </c>
    </row>
    <row r="28" spans="1:16" ht="15.75" customHeight="1" thickBot="1">
      <c r="A28" s="8" t="s">
        <v>95</v>
      </c>
      <c r="B28" s="9" t="s">
        <v>94</v>
      </c>
      <c r="C28" s="44">
        <v>10706</v>
      </c>
      <c r="D28" s="56">
        <f t="shared" si="0"/>
        <v>56500</v>
      </c>
      <c r="E28" s="9" t="s">
        <v>113</v>
      </c>
      <c r="F28" s="5"/>
      <c r="P28" s="49">
        <v>55500</v>
      </c>
    </row>
    <row r="29" spans="1:16" ht="15.75" customHeight="1" thickBot="1">
      <c r="A29" s="16" t="s">
        <v>69</v>
      </c>
      <c r="B29" s="17" t="s">
        <v>1</v>
      </c>
      <c r="C29" s="53" t="s">
        <v>70</v>
      </c>
      <c r="D29" s="58" t="s">
        <v>71</v>
      </c>
      <c r="E29" s="17"/>
      <c r="F29" s="5"/>
      <c r="P29" s="50"/>
    </row>
    <row r="30" spans="1:16" ht="15.75" customHeight="1" thickBot="1">
      <c r="A30" s="8" t="s">
        <v>72</v>
      </c>
      <c r="B30" s="9" t="s">
        <v>42</v>
      </c>
      <c r="C30" s="44">
        <v>10706</v>
      </c>
      <c r="D30" s="59">
        <f>P30+1000</f>
        <v>37000</v>
      </c>
      <c r="E30" s="9" t="s">
        <v>113</v>
      </c>
      <c r="F30" s="5"/>
      <c r="P30" s="49">
        <v>36000</v>
      </c>
    </row>
    <row r="31" spans="1:16" ht="15.75" customHeight="1" thickBot="1">
      <c r="A31" s="8" t="s">
        <v>73</v>
      </c>
      <c r="B31" s="9" t="s">
        <v>42</v>
      </c>
      <c r="C31" s="44">
        <v>10706</v>
      </c>
      <c r="D31" s="59">
        <f aca="true" t="shared" si="1" ref="D31:D48">P31+1000</f>
        <v>36000</v>
      </c>
      <c r="E31" s="9" t="s">
        <v>113</v>
      </c>
      <c r="F31" s="5"/>
      <c r="P31" s="49">
        <v>35000</v>
      </c>
    </row>
    <row r="32" spans="1:16" ht="15.75" customHeight="1">
      <c r="A32" s="85" t="s">
        <v>96</v>
      </c>
      <c r="B32" s="85">
        <v>10.2</v>
      </c>
      <c r="C32" s="89">
        <v>10705</v>
      </c>
      <c r="D32" s="59">
        <f t="shared" si="1"/>
        <v>35500</v>
      </c>
      <c r="E32" s="83" t="s">
        <v>97</v>
      </c>
      <c r="F32" s="5"/>
      <c r="P32" s="91">
        <v>34500</v>
      </c>
    </row>
    <row r="33" spans="1:16" ht="0.75" customHeight="1" thickBot="1">
      <c r="A33" s="86"/>
      <c r="B33" s="88"/>
      <c r="C33" s="90"/>
      <c r="D33" s="59">
        <f t="shared" si="1"/>
        <v>1000</v>
      </c>
      <c r="E33" s="84"/>
      <c r="F33" s="5"/>
      <c r="P33" s="91"/>
    </row>
    <row r="34" spans="1:16" ht="15.75" customHeight="1">
      <c r="A34" s="85" t="s">
        <v>96</v>
      </c>
      <c r="B34" s="85" t="s">
        <v>98</v>
      </c>
      <c r="C34" s="89">
        <v>10705</v>
      </c>
      <c r="D34" s="59">
        <f t="shared" si="1"/>
        <v>40000</v>
      </c>
      <c r="E34" s="83" t="s">
        <v>97</v>
      </c>
      <c r="F34" s="5"/>
      <c r="P34" s="91">
        <v>39000</v>
      </c>
    </row>
    <row r="35" spans="1:16" ht="0.75" customHeight="1" thickBot="1">
      <c r="A35" s="86"/>
      <c r="B35" s="88"/>
      <c r="C35" s="90"/>
      <c r="D35" s="59">
        <f t="shared" si="1"/>
        <v>1000</v>
      </c>
      <c r="E35" s="84"/>
      <c r="F35" s="5"/>
      <c r="P35" s="91"/>
    </row>
    <row r="36" spans="1:16" ht="16.5" customHeight="1" thickBot="1">
      <c r="A36" s="85" t="s">
        <v>74</v>
      </c>
      <c r="B36" s="85" t="s">
        <v>76</v>
      </c>
      <c r="C36" s="89">
        <v>10706</v>
      </c>
      <c r="D36" s="59">
        <f t="shared" si="1"/>
        <v>47000</v>
      </c>
      <c r="E36" s="83" t="s">
        <v>75</v>
      </c>
      <c r="F36" s="5"/>
      <c r="P36" s="91">
        <v>46000</v>
      </c>
    </row>
    <row r="37" spans="1:16" ht="15.75" customHeight="1" hidden="1" thickBot="1">
      <c r="A37" s="86"/>
      <c r="B37" s="88"/>
      <c r="C37" s="90"/>
      <c r="D37" s="59">
        <f t="shared" si="1"/>
        <v>1000</v>
      </c>
      <c r="E37" s="84"/>
      <c r="F37" s="5"/>
      <c r="P37" s="91"/>
    </row>
    <row r="38" spans="1:16" ht="15.75" customHeight="1" thickBot="1">
      <c r="A38" s="11" t="s">
        <v>77</v>
      </c>
      <c r="B38" s="11" t="s">
        <v>42</v>
      </c>
      <c r="C38" s="46">
        <v>10706</v>
      </c>
      <c r="D38" s="59">
        <f t="shared" si="1"/>
        <v>44000</v>
      </c>
      <c r="E38" s="48" t="s">
        <v>113</v>
      </c>
      <c r="F38" s="5"/>
      <c r="P38" s="51">
        <v>43000</v>
      </c>
    </row>
    <row r="39" spans="1:16" ht="15.75" customHeight="1" thickBot="1">
      <c r="A39" s="28" t="s">
        <v>78</v>
      </c>
      <c r="B39" s="29" t="s">
        <v>42</v>
      </c>
      <c r="C39" s="47">
        <v>10706</v>
      </c>
      <c r="D39" s="59">
        <f t="shared" si="1"/>
        <v>44000</v>
      </c>
      <c r="E39" s="29" t="s">
        <v>113</v>
      </c>
      <c r="F39" s="5"/>
      <c r="P39" s="49">
        <v>43000</v>
      </c>
    </row>
    <row r="40" spans="1:16" ht="15.75" customHeight="1" thickBot="1">
      <c r="A40" s="8" t="s">
        <v>79</v>
      </c>
      <c r="B40" s="9" t="s">
        <v>42</v>
      </c>
      <c r="C40" s="44">
        <v>10706</v>
      </c>
      <c r="D40" s="59">
        <f t="shared" si="1"/>
        <v>45000</v>
      </c>
      <c r="E40" s="9" t="s">
        <v>113</v>
      </c>
      <c r="F40" s="5"/>
      <c r="P40" s="49">
        <v>44000</v>
      </c>
    </row>
    <row r="41" spans="1:16" ht="15.75" customHeight="1" thickBot="1">
      <c r="A41" s="8" t="s">
        <v>80</v>
      </c>
      <c r="B41" s="9" t="s">
        <v>42</v>
      </c>
      <c r="C41" s="44">
        <v>10706</v>
      </c>
      <c r="D41" s="59">
        <f t="shared" si="1"/>
        <v>43000</v>
      </c>
      <c r="E41" s="9" t="s">
        <v>113</v>
      </c>
      <c r="F41" s="5"/>
      <c r="P41" s="49">
        <v>42000</v>
      </c>
    </row>
    <row r="42" spans="1:16" ht="15.75" customHeight="1">
      <c r="A42" s="85" t="s">
        <v>81</v>
      </c>
      <c r="B42" s="85" t="s">
        <v>76</v>
      </c>
      <c r="C42" s="89">
        <v>10706</v>
      </c>
      <c r="D42" s="59">
        <f>P42+1000</f>
        <v>47000</v>
      </c>
      <c r="E42" s="83" t="s">
        <v>75</v>
      </c>
      <c r="F42" s="5"/>
      <c r="P42" s="87">
        <v>46000</v>
      </c>
    </row>
    <row r="43" spans="1:16" ht="1.5" customHeight="1" thickBot="1">
      <c r="A43" s="86"/>
      <c r="B43" s="88"/>
      <c r="C43" s="90"/>
      <c r="D43" s="59">
        <f t="shared" si="1"/>
        <v>1000</v>
      </c>
      <c r="E43" s="84"/>
      <c r="F43" s="5"/>
      <c r="P43" s="87"/>
    </row>
    <row r="44" spans="1:16" ht="15.75" customHeight="1">
      <c r="A44" s="85" t="s">
        <v>82</v>
      </c>
      <c r="B44" s="85" t="s">
        <v>76</v>
      </c>
      <c r="C44" s="89">
        <v>10706</v>
      </c>
      <c r="D44" s="59">
        <f t="shared" si="1"/>
        <v>47000</v>
      </c>
      <c r="E44" s="83" t="s">
        <v>75</v>
      </c>
      <c r="F44" s="5"/>
      <c r="P44" s="87">
        <v>46000</v>
      </c>
    </row>
    <row r="45" spans="1:16" ht="4.5" customHeight="1" thickBot="1">
      <c r="A45" s="86"/>
      <c r="B45" s="88"/>
      <c r="C45" s="90"/>
      <c r="D45" s="59"/>
      <c r="E45" s="84"/>
      <c r="F45" s="5"/>
      <c r="P45" s="87"/>
    </row>
    <row r="46" spans="1:16" ht="15.75" customHeight="1" thickBot="1">
      <c r="A46" s="8" t="s">
        <v>83</v>
      </c>
      <c r="B46" s="9" t="s">
        <v>42</v>
      </c>
      <c r="C46" s="44">
        <v>10706</v>
      </c>
      <c r="D46" s="59">
        <f t="shared" si="1"/>
        <v>51000</v>
      </c>
      <c r="E46" s="9" t="s">
        <v>113</v>
      </c>
      <c r="F46" s="5"/>
      <c r="P46" s="49">
        <v>50000</v>
      </c>
    </row>
    <row r="47" spans="1:16" ht="15.75" customHeight="1" thickBot="1">
      <c r="A47" s="28" t="s">
        <v>84</v>
      </c>
      <c r="B47" s="29" t="s">
        <v>42</v>
      </c>
      <c r="C47" s="47">
        <v>10706</v>
      </c>
      <c r="D47" s="59">
        <f t="shared" si="1"/>
        <v>46500</v>
      </c>
      <c r="E47" s="29" t="s">
        <v>113</v>
      </c>
      <c r="F47" s="5"/>
      <c r="P47" s="49">
        <v>45500</v>
      </c>
    </row>
    <row r="48" spans="1:16" ht="15.75" customHeight="1" hidden="1">
      <c r="A48" s="85" t="s">
        <v>85</v>
      </c>
      <c r="B48" s="85" t="s">
        <v>76</v>
      </c>
      <c r="C48" s="89">
        <v>10706</v>
      </c>
      <c r="D48" s="59">
        <f t="shared" si="1"/>
        <v>38000</v>
      </c>
      <c r="E48" s="83" t="s">
        <v>75</v>
      </c>
      <c r="F48" s="5"/>
      <c r="P48" s="87">
        <v>37000</v>
      </c>
    </row>
    <row r="49" spans="1:16" ht="15.75" customHeight="1" thickBot="1">
      <c r="A49" s="86"/>
      <c r="B49" s="88"/>
      <c r="C49" s="90"/>
      <c r="D49" s="60">
        <v>38000</v>
      </c>
      <c r="E49" s="84"/>
      <c r="F49" s="5"/>
      <c r="P49" s="87"/>
    </row>
    <row r="50" spans="1:6" ht="15.75" customHeight="1">
      <c r="A50" s="19"/>
      <c r="B50" s="19"/>
      <c r="C50" s="19"/>
      <c r="D50" s="19"/>
      <c r="E50" s="19"/>
      <c r="F50" s="5"/>
    </row>
    <row r="51" spans="1:6" ht="15.75" customHeight="1">
      <c r="A51" s="7" t="s">
        <v>101</v>
      </c>
      <c r="B51" s="19"/>
      <c r="C51" s="19"/>
      <c r="D51" s="19"/>
      <c r="E51" s="19"/>
      <c r="F51" s="5"/>
    </row>
    <row r="52" spans="1:6" ht="15.75" customHeight="1">
      <c r="A52" s="7" t="s">
        <v>102</v>
      </c>
      <c r="B52" s="5"/>
      <c r="C52" s="5"/>
      <c r="E52" s="5"/>
      <c r="F52" s="5"/>
    </row>
    <row r="53" spans="1:6" ht="15.75" customHeight="1">
      <c r="A53" s="7"/>
      <c r="B53" s="5"/>
      <c r="C53" s="5"/>
      <c r="E53" s="5"/>
      <c r="F53" s="5"/>
    </row>
    <row r="54" spans="1:6" ht="15.75" customHeight="1">
      <c r="A54" s="7"/>
      <c r="B54" s="5"/>
      <c r="C54" s="5"/>
      <c r="E54" s="5"/>
      <c r="F54" s="5"/>
    </row>
    <row r="55" spans="1:9" ht="31.5" customHeight="1">
      <c r="A55" s="79" t="s">
        <v>145</v>
      </c>
      <c r="B55" s="80"/>
      <c r="C55" s="80"/>
      <c r="D55" s="80"/>
      <c r="E55" s="80"/>
      <c r="F55" s="80"/>
      <c r="G55" s="80"/>
      <c r="H55" s="80"/>
      <c r="I55" s="80"/>
    </row>
    <row r="56" ht="15.75" customHeight="1">
      <c r="A56" s="7" t="s">
        <v>146</v>
      </c>
    </row>
    <row r="57" spans="1:6" ht="15.75" customHeight="1">
      <c r="A57" s="2"/>
      <c r="B57" s="5"/>
      <c r="C57" s="5"/>
      <c r="E57" s="5"/>
      <c r="F57" s="5"/>
    </row>
    <row r="58" spans="1:6" ht="15.75" customHeight="1">
      <c r="A58" s="2"/>
      <c r="B58" s="5"/>
      <c r="C58" s="5"/>
      <c r="E58" s="5"/>
      <c r="F58" s="5"/>
    </row>
    <row r="59" spans="1:6" ht="15.75" customHeight="1">
      <c r="A59" s="2"/>
      <c r="B59" s="5"/>
      <c r="C59" s="5"/>
      <c r="E59" s="5"/>
      <c r="F59" s="5"/>
    </row>
    <row r="60" spans="1:6" ht="15.75" customHeight="1">
      <c r="A60" s="2"/>
      <c r="B60" s="5"/>
      <c r="C60" s="5"/>
      <c r="E60" s="5"/>
      <c r="F60" s="5"/>
    </row>
    <row r="61" spans="1:6" ht="15.75" customHeight="1">
      <c r="A61" s="2"/>
      <c r="B61" s="5"/>
      <c r="C61" s="5"/>
      <c r="E61" s="5"/>
      <c r="F61" s="5"/>
    </row>
    <row r="62" spans="1:6" ht="15.75" customHeight="1">
      <c r="A62" s="2"/>
      <c r="B62" s="5"/>
      <c r="C62" s="5"/>
      <c r="E62" s="5"/>
      <c r="F62" s="5"/>
    </row>
    <row r="63" spans="1:6" ht="15.75" customHeight="1">
      <c r="A63" s="2"/>
      <c r="B63" s="5"/>
      <c r="C63" s="5"/>
      <c r="E63" s="5"/>
      <c r="F63" s="5"/>
    </row>
    <row r="64" spans="1:6" ht="15.75" customHeight="1">
      <c r="A64" s="2"/>
      <c r="B64" s="5"/>
      <c r="C64" s="5"/>
      <c r="E64" s="5"/>
      <c r="F64" s="5"/>
    </row>
    <row r="65" spans="1:6" ht="15.75" customHeight="1">
      <c r="A65" s="2"/>
      <c r="B65" s="5"/>
      <c r="C65" s="5"/>
      <c r="E65" s="5"/>
      <c r="F65" s="5"/>
    </row>
    <row r="66" spans="1:6" ht="15.75" customHeight="1">
      <c r="A66" s="2"/>
      <c r="B66" s="5"/>
      <c r="C66" s="5"/>
      <c r="E66" s="5"/>
      <c r="F66" s="5"/>
    </row>
    <row r="67" spans="1:6" ht="15.75" customHeight="1">
      <c r="A67" s="2"/>
      <c r="B67" s="5"/>
      <c r="C67" s="5"/>
      <c r="E67" s="5"/>
      <c r="F67" s="5"/>
    </row>
    <row r="68" spans="1:6" ht="15.75" customHeight="1">
      <c r="A68" s="2"/>
      <c r="B68" s="5"/>
      <c r="C68" s="5"/>
      <c r="E68" s="5"/>
      <c r="F68" s="5"/>
    </row>
    <row r="69" spans="1:6" ht="15.75" customHeight="1">
      <c r="A69" s="2"/>
      <c r="B69" s="5"/>
      <c r="C69" s="5"/>
      <c r="E69" s="5"/>
      <c r="F69" s="5"/>
    </row>
    <row r="70" spans="1:6" ht="15.75" customHeight="1">
      <c r="A70" s="2"/>
      <c r="B70" s="5"/>
      <c r="C70" s="5"/>
      <c r="E70" s="5"/>
      <c r="F70" s="5"/>
    </row>
    <row r="71" spans="1:6" ht="15.75" customHeight="1">
      <c r="A71" s="2"/>
      <c r="B71" s="5"/>
      <c r="C71" s="5"/>
      <c r="E71" s="5"/>
      <c r="F71" s="5"/>
    </row>
    <row r="72" spans="1:6" ht="15.75" customHeight="1">
      <c r="A72" s="2"/>
      <c r="B72" s="5"/>
      <c r="C72" s="5"/>
      <c r="E72" s="5"/>
      <c r="F72" s="5"/>
    </row>
    <row r="73" spans="1:6" ht="15.75" customHeight="1">
      <c r="A73" s="2"/>
      <c r="B73" s="5"/>
      <c r="C73" s="5"/>
      <c r="E73" s="5"/>
      <c r="F73" s="5"/>
    </row>
    <row r="74" spans="1:6" ht="15.75" customHeight="1">
      <c r="A74" s="2"/>
      <c r="B74" s="5"/>
      <c r="C74" s="5"/>
      <c r="E74" s="5"/>
      <c r="F74" s="5"/>
    </row>
    <row r="75" spans="1:6" ht="15.75" customHeight="1">
      <c r="A75" s="2"/>
      <c r="B75" s="5"/>
      <c r="C75" s="5"/>
      <c r="E75" s="5"/>
      <c r="F75" s="5"/>
    </row>
    <row r="76" spans="1:6" ht="15.75" customHeight="1">
      <c r="A76" s="2"/>
      <c r="B76" s="5"/>
      <c r="C76" s="5"/>
      <c r="E76" s="5"/>
      <c r="F76" s="5"/>
    </row>
    <row r="77" spans="1:6" ht="15.75" customHeight="1">
      <c r="A77" s="2"/>
      <c r="B77" s="5"/>
      <c r="C77" s="5"/>
      <c r="E77" s="5"/>
      <c r="F77" s="5"/>
    </row>
    <row r="78" spans="1:6" ht="15.75" customHeight="1">
      <c r="A78" s="2"/>
      <c r="B78" s="5"/>
      <c r="C78" s="5"/>
      <c r="E78" s="5"/>
      <c r="F78" s="5"/>
    </row>
    <row r="79" spans="1:6" ht="15.75" customHeight="1">
      <c r="A79" s="2"/>
      <c r="B79" s="5"/>
      <c r="C79" s="5"/>
      <c r="E79" s="5"/>
      <c r="F79" s="5"/>
    </row>
    <row r="80" spans="1:6" ht="15.75" customHeight="1">
      <c r="A80" s="2"/>
      <c r="B80" s="5"/>
      <c r="C80" s="5"/>
      <c r="E80" s="5"/>
      <c r="F80" s="5"/>
    </row>
    <row r="81" spans="1:6" ht="15.75" customHeight="1">
      <c r="A81" s="2"/>
      <c r="B81" s="5"/>
      <c r="C81" s="5"/>
      <c r="E81" s="5"/>
      <c r="F81" s="5"/>
    </row>
    <row r="82" spans="1:6" ht="15.75" customHeight="1">
      <c r="A82" s="2"/>
      <c r="B82" s="5"/>
      <c r="C82" s="5"/>
      <c r="E82" s="5"/>
      <c r="F82" s="5"/>
    </row>
    <row r="83" spans="1:6" ht="15.75" customHeight="1">
      <c r="A83" s="2"/>
      <c r="B83" s="5"/>
      <c r="C83" s="5"/>
      <c r="E83" s="5"/>
      <c r="F83" s="5"/>
    </row>
    <row r="84" spans="1:6" ht="15.75" customHeight="1">
      <c r="A84" s="2"/>
      <c r="B84" s="5"/>
      <c r="C84" s="5"/>
      <c r="E84" s="5"/>
      <c r="F84" s="5"/>
    </row>
    <row r="85" spans="1:6" ht="15.75" customHeight="1">
      <c r="A85" s="2"/>
      <c r="B85" s="5"/>
      <c r="C85" s="5"/>
      <c r="E85" s="5"/>
      <c r="F85" s="5"/>
    </row>
    <row r="86" spans="1:6" ht="15.75" customHeight="1">
      <c r="A86" s="2"/>
      <c r="B86" s="5"/>
      <c r="C86" s="5"/>
      <c r="E86" s="5"/>
      <c r="F86" s="5"/>
    </row>
    <row r="87" spans="1:6" ht="15.75" customHeight="1">
      <c r="A87" s="2"/>
      <c r="B87" s="5"/>
      <c r="C87" s="5"/>
      <c r="E87" s="5"/>
      <c r="F87" s="5"/>
    </row>
    <row r="88" spans="1:6" ht="15.75" customHeight="1">
      <c r="A88" s="2"/>
      <c r="B88" s="5"/>
      <c r="C88" s="5"/>
      <c r="E88" s="5"/>
      <c r="F88" s="5"/>
    </row>
    <row r="89" spans="1:6" ht="15.75" customHeight="1">
      <c r="A89" s="2"/>
      <c r="B89" s="5"/>
      <c r="C89" s="5"/>
      <c r="E89" s="5"/>
      <c r="F89" s="5"/>
    </row>
    <row r="90" spans="1:6" ht="15.75" customHeight="1">
      <c r="A90" s="2"/>
      <c r="B90" s="5"/>
      <c r="C90" s="5"/>
      <c r="E90" s="5"/>
      <c r="F90" s="5"/>
    </row>
    <row r="91" spans="1:6" ht="15.75" customHeight="1">
      <c r="A91" s="2"/>
      <c r="B91" s="5"/>
      <c r="C91" s="5"/>
      <c r="E91" s="5"/>
      <c r="F91" s="5"/>
    </row>
    <row r="92" spans="1:6" ht="15.75" customHeight="1">
      <c r="A92" s="2"/>
      <c r="B92" s="5"/>
      <c r="C92" s="5"/>
      <c r="E92" s="5"/>
      <c r="F92" s="5"/>
    </row>
    <row r="93" spans="1:6" ht="15.75" customHeight="1">
      <c r="A93" s="2"/>
      <c r="B93" s="5"/>
      <c r="C93" s="5"/>
      <c r="E93" s="5"/>
      <c r="F93" s="5"/>
    </row>
    <row r="94" spans="1:6" ht="15.75" customHeight="1">
      <c r="A94" s="2"/>
      <c r="B94" s="5"/>
      <c r="C94" s="5"/>
      <c r="E94" s="5"/>
      <c r="F94" s="5"/>
    </row>
  </sheetData>
  <sheetProtection/>
  <mergeCells count="40">
    <mergeCell ref="A13:I13"/>
    <mergeCell ref="A55:I55"/>
    <mergeCell ref="B34:B35"/>
    <mergeCell ref="C34:C35"/>
    <mergeCell ref="P34:P35"/>
    <mergeCell ref="B36:B37"/>
    <mergeCell ref="C36:C37"/>
    <mergeCell ref="P36:P37"/>
    <mergeCell ref="C44:C45"/>
    <mergeCell ref="P44:P45"/>
    <mergeCell ref="B48:B49"/>
    <mergeCell ref="A1:I5"/>
    <mergeCell ref="A6:I6"/>
    <mergeCell ref="A7:I7"/>
    <mergeCell ref="A8:I8"/>
    <mergeCell ref="B32:B33"/>
    <mergeCell ref="C32:C33"/>
    <mergeCell ref="C48:C49"/>
    <mergeCell ref="E34:E35"/>
    <mergeCell ref="B44:B45"/>
    <mergeCell ref="A42:A43"/>
    <mergeCell ref="E42:E43"/>
    <mergeCell ref="E44:E45"/>
    <mergeCell ref="P32:P33"/>
    <mergeCell ref="A9:I9"/>
    <mergeCell ref="A10:I10"/>
    <mergeCell ref="A15:I15"/>
    <mergeCell ref="A17:I17"/>
    <mergeCell ref="A32:A33"/>
    <mergeCell ref="E32:E33"/>
    <mergeCell ref="E36:E37"/>
    <mergeCell ref="A36:A37"/>
    <mergeCell ref="A34:A35"/>
    <mergeCell ref="P48:P49"/>
    <mergeCell ref="E48:E49"/>
    <mergeCell ref="B42:B43"/>
    <mergeCell ref="C42:C43"/>
    <mergeCell ref="P42:P43"/>
    <mergeCell ref="A48:A49"/>
    <mergeCell ref="A44:A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22">
      <selection activeCell="D28" sqref="D28:D29"/>
    </sheetView>
  </sheetViews>
  <sheetFormatPr defaultColWidth="9.140625" defaultRowHeight="15"/>
  <cols>
    <col min="1" max="1" width="16.28125" style="0" customWidth="1"/>
    <col min="2" max="2" width="17.28125" style="0" customWidth="1"/>
    <col min="3" max="3" width="12.28125" style="0" customWidth="1"/>
    <col min="4" max="4" width="20.8515625" style="0" customWidth="1"/>
    <col min="5" max="5" width="18.28125" style="0" customWidth="1"/>
    <col min="6" max="6" width="12.421875" style="0" hidden="1" customWidth="1"/>
    <col min="7" max="8" width="9.140625" style="0" hidden="1" customWidth="1"/>
    <col min="9" max="9" width="3.00390625" style="0" hidden="1" customWidth="1"/>
  </cols>
  <sheetData>
    <row r="1" spans="1:9" ht="15.75" customHeight="1">
      <c r="A1" s="68" t="s">
        <v>148</v>
      </c>
      <c r="B1" s="68"/>
      <c r="C1" s="68"/>
      <c r="D1" s="68"/>
      <c r="E1" s="68"/>
      <c r="F1" s="68"/>
      <c r="G1" s="68"/>
      <c r="H1" s="68"/>
      <c r="I1" s="68"/>
    </row>
    <row r="2" spans="1:9" ht="15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6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6" customHeight="1" hidden="1">
      <c r="A5" s="68"/>
      <c r="B5" s="68"/>
      <c r="C5" s="68"/>
      <c r="D5" s="68"/>
      <c r="E5" s="68"/>
      <c r="F5" s="68"/>
      <c r="G5" s="68"/>
      <c r="H5" s="68"/>
      <c r="I5" s="68"/>
    </row>
    <row r="6" spans="1:9" ht="12" customHeight="1">
      <c r="A6" s="69" t="s">
        <v>139</v>
      </c>
      <c r="B6" s="70"/>
      <c r="C6" s="70"/>
      <c r="D6" s="70"/>
      <c r="E6" s="70"/>
      <c r="F6" s="70"/>
      <c r="G6" s="70"/>
      <c r="H6" s="70"/>
      <c r="I6" s="70"/>
    </row>
    <row r="7" spans="1:9" ht="10.5" customHeight="1">
      <c r="A7" s="69" t="s">
        <v>140</v>
      </c>
      <c r="B7" s="70"/>
      <c r="C7" s="70"/>
      <c r="D7" s="70"/>
      <c r="E7" s="70"/>
      <c r="F7" s="70"/>
      <c r="G7" s="70"/>
      <c r="H7" s="70"/>
      <c r="I7" s="70"/>
    </row>
    <row r="8" spans="1:9" ht="10.5" customHeight="1">
      <c r="A8" s="69" t="s">
        <v>141</v>
      </c>
      <c r="B8" s="71"/>
      <c r="C8" s="71"/>
      <c r="D8" s="71"/>
      <c r="E8" s="71"/>
      <c r="F8" s="71"/>
      <c r="G8" s="71"/>
      <c r="H8" s="71"/>
      <c r="I8" s="71"/>
    </row>
    <row r="9" spans="1:9" ht="10.5" customHeight="1">
      <c r="A9" s="69" t="s">
        <v>142</v>
      </c>
      <c r="B9" s="69"/>
      <c r="C9" s="69"/>
      <c r="D9" s="69"/>
      <c r="E9" s="69"/>
      <c r="F9" s="69"/>
      <c r="G9" s="69"/>
      <c r="H9" s="69"/>
      <c r="I9" s="69"/>
    </row>
    <row r="10" spans="1:9" ht="11.25" customHeight="1">
      <c r="A10" s="74" t="s">
        <v>143</v>
      </c>
      <c r="B10" s="75"/>
      <c r="C10" s="75"/>
      <c r="D10" s="75"/>
      <c r="E10" s="75"/>
      <c r="F10" s="75"/>
      <c r="G10" s="75"/>
      <c r="H10" s="75"/>
      <c r="I10" s="75"/>
    </row>
    <row r="11" spans="1:9" ht="11.2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11.25" customHeight="1">
      <c r="A12" s="3"/>
      <c r="B12" s="4"/>
      <c r="C12" s="4"/>
      <c r="D12" s="4"/>
      <c r="E12" s="4"/>
      <c r="F12" s="4"/>
      <c r="G12" s="4"/>
      <c r="H12" s="4"/>
      <c r="I12" s="4"/>
    </row>
    <row r="13" spans="1:9" ht="11.25" customHeight="1">
      <c r="A13" s="74" t="s">
        <v>144</v>
      </c>
      <c r="B13" s="75"/>
      <c r="C13" s="75"/>
      <c r="D13" s="75"/>
      <c r="E13" s="75"/>
      <c r="F13" s="75"/>
      <c r="G13" s="75"/>
      <c r="H13" s="75"/>
      <c r="I13" s="75"/>
    </row>
    <row r="14" spans="1:9" ht="11.25" customHeight="1">
      <c r="A14" s="3"/>
      <c r="B14" s="4"/>
      <c r="C14" s="4"/>
      <c r="D14" s="4"/>
      <c r="E14" s="4"/>
      <c r="F14" s="4"/>
      <c r="G14" s="4"/>
      <c r="H14" s="4"/>
      <c r="I14" s="4"/>
    </row>
    <row r="15" spans="1:9" ht="11.25" customHeight="1">
      <c r="A15" s="74"/>
      <c r="B15" s="75"/>
      <c r="C15" s="75"/>
      <c r="D15" s="75"/>
      <c r="E15" s="75"/>
      <c r="F15" s="75"/>
      <c r="G15" s="75"/>
      <c r="H15" s="75"/>
      <c r="I15" s="75"/>
    </row>
    <row r="16" spans="1:9" ht="0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" customHeight="1" thickBot="1">
      <c r="A17" s="98" t="s">
        <v>112</v>
      </c>
      <c r="B17" s="98"/>
      <c r="C17" s="98"/>
      <c r="D17" s="98"/>
      <c r="E17" s="98"/>
      <c r="F17" s="98"/>
      <c r="G17" s="98"/>
      <c r="H17" s="98"/>
      <c r="I17" s="98"/>
    </row>
    <row r="18" spans="1:6" ht="31.5" customHeight="1" thickBot="1">
      <c r="A18" s="20" t="s">
        <v>69</v>
      </c>
      <c r="B18" s="21" t="s">
        <v>1</v>
      </c>
      <c r="C18" s="21" t="s">
        <v>70</v>
      </c>
      <c r="D18" s="55" t="s">
        <v>71</v>
      </c>
      <c r="E18" s="27" t="s">
        <v>99</v>
      </c>
      <c r="F18" s="5"/>
    </row>
    <row r="19" spans="1:16" ht="15.75" customHeight="1" thickBot="1">
      <c r="A19" s="22" t="s">
        <v>103</v>
      </c>
      <c r="B19" s="40">
        <v>10.2</v>
      </c>
      <c r="C19" s="54">
        <v>3262</v>
      </c>
      <c r="D19" s="61">
        <f>P19+1000</f>
        <v>31000</v>
      </c>
      <c r="E19" s="23" t="s">
        <v>113</v>
      </c>
      <c r="F19" s="5"/>
      <c r="P19" s="52">
        <v>30000</v>
      </c>
    </row>
    <row r="20" spans="1:16" ht="15.75" customHeight="1" thickBot="1">
      <c r="A20" s="22" t="s">
        <v>104</v>
      </c>
      <c r="B20" s="40">
        <v>10.2</v>
      </c>
      <c r="C20" s="54">
        <v>8732</v>
      </c>
      <c r="D20" s="61">
        <f aca="true" t="shared" si="0" ref="D20:D26">P20+1000</f>
        <v>38500</v>
      </c>
      <c r="E20" s="23" t="s">
        <v>113</v>
      </c>
      <c r="F20" s="5"/>
      <c r="P20" s="52">
        <v>37500</v>
      </c>
    </row>
    <row r="21" spans="1:16" ht="15.75" customHeight="1" thickBot="1">
      <c r="A21" s="22" t="s">
        <v>105</v>
      </c>
      <c r="B21" s="40">
        <v>10.2</v>
      </c>
      <c r="C21" s="54">
        <v>8732</v>
      </c>
      <c r="D21" s="61">
        <f t="shared" si="0"/>
        <v>39500</v>
      </c>
      <c r="E21" s="23" t="s">
        <v>113</v>
      </c>
      <c r="F21" s="5"/>
      <c r="P21" s="52">
        <v>38500</v>
      </c>
    </row>
    <row r="22" spans="1:16" ht="15.75" customHeight="1" thickBot="1">
      <c r="A22" s="22" t="s">
        <v>106</v>
      </c>
      <c r="B22" s="40">
        <v>10.2</v>
      </c>
      <c r="C22" s="54">
        <v>8732</v>
      </c>
      <c r="D22" s="61">
        <f t="shared" si="0"/>
        <v>41000</v>
      </c>
      <c r="E22" s="23" t="s">
        <v>113</v>
      </c>
      <c r="F22" s="5"/>
      <c r="P22" s="52">
        <v>40000</v>
      </c>
    </row>
    <row r="23" spans="1:16" ht="15.75" customHeight="1" thickBot="1">
      <c r="A23" s="22" t="s">
        <v>107</v>
      </c>
      <c r="B23" s="40">
        <v>10.2</v>
      </c>
      <c r="C23" s="54">
        <v>8732</v>
      </c>
      <c r="D23" s="61">
        <f t="shared" si="0"/>
        <v>43500</v>
      </c>
      <c r="E23" s="23" t="s">
        <v>113</v>
      </c>
      <c r="F23" s="5"/>
      <c r="P23" s="52">
        <v>42500</v>
      </c>
    </row>
    <row r="24" spans="1:16" ht="15.75" customHeight="1" thickBot="1">
      <c r="A24" s="22" t="s">
        <v>104</v>
      </c>
      <c r="B24" s="23" t="s">
        <v>108</v>
      </c>
      <c r="C24" s="54">
        <v>8732</v>
      </c>
      <c r="D24" s="61">
        <f t="shared" si="0"/>
        <v>43000</v>
      </c>
      <c r="E24" s="23" t="s">
        <v>113</v>
      </c>
      <c r="F24" s="5"/>
      <c r="P24" s="52">
        <v>42000</v>
      </c>
    </row>
    <row r="25" spans="1:16" ht="15.75" customHeight="1" thickBot="1">
      <c r="A25" s="22" t="s">
        <v>105</v>
      </c>
      <c r="B25" s="23" t="s">
        <v>108</v>
      </c>
      <c r="C25" s="54">
        <v>8732</v>
      </c>
      <c r="D25" s="61">
        <f t="shared" si="0"/>
        <v>44000</v>
      </c>
      <c r="E25" s="23" t="s">
        <v>113</v>
      </c>
      <c r="F25" s="5"/>
      <c r="P25" s="52">
        <v>43000</v>
      </c>
    </row>
    <row r="26" spans="1:16" ht="15.75" customHeight="1" thickBot="1">
      <c r="A26" s="22" t="s">
        <v>109</v>
      </c>
      <c r="B26" s="23" t="s">
        <v>108</v>
      </c>
      <c r="C26" s="54">
        <v>8732</v>
      </c>
      <c r="D26" s="61">
        <f t="shared" si="0"/>
        <v>46000</v>
      </c>
      <c r="E26" s="23" t="s">
        <v>113</v>
      </c>
      <c r="F26" s="5"/>
      <c r="P26" s="52">
        <v>45000</v>
      </c>
    </row>
    <row r="27" spans="1:6" ht="15.75" customHeight="1" thickBot="1">
      <c r="A27" s="16" t="s">
        <v>69</v>
      </c>
      <c r="B27" s="17" t="s">
        <v>1</v>
      </c>
      <c r="C27" s="17" t="s">
        <v>70</v>
      </c>
      <c r="D27" s="17" t="s">
        <v>71</v>
      </c>
      <c r="E27" s="17"/>
      <c r="F27" s="5"/>
    </row>
    <row r="28" spans="1:6" ht="15.75" customHeight="1">
      <c r="A28" s="99" t="s">
        <v>110</v>
      </c>
      <c r="B28" s="94">
        <v>10.2</v>
      </c>
      <c r="C28" s="96">
        <v>10704</v>
      </c>
      <c r="D28" s="92">
        <v>29500</v>
      </c>
      <c r="E28" s="24"/>
      <c r="F28" s="5"/>
    </row>
    <row r="29" spans="1:6" ht="15.75" customHeight="1" thickBot="1">
      <c r="A29" s="100"/>
      <c r="B29" s="95"/>
      <c r="C29" s="97"/>
      <c r="D29" s="93"/>
      <c r="E29" s="23" t="s">
        <v>111</v>
      </c>
      <c r="F29" s="5"/>
    </row>
    <row r="30" spans="1:6" ht="15.75" customHeight="1">
      <c r="A30" s="99">
        <v>219</v>
      </c>
      <c r="B30" s="94">
        <v>10.2</v>
      </c>
      <c r="C30" s="96">
        <v>10704</v>
      </c>
      <c r="D30" s="92">
        <v>32000</v>
      </c>
      <c r="E30" s="24"/>
      <c r="F30" s="5"/>
    </row>
    <row r="31" spans="1:6" ht="15" customHeight="1" thickBot="1">
      <c r="A31" s="100"/>
      <c r="B31" s="95"/>
      <c r="C31" s="97"/>
      <c r="D31" s="93"/>
      <c r="E31" s="23" t="s">
        <v>111</v>
      </c>
      <c r="F31" s="5"/>
    </row>
    <row r="32" spans="1:6" ht="14.25" customHeight="1">
      <c r="A32" s="99" t="s">
        <v>109</v>
      </c>
      <c r="B32" s="94">
        <v>10.2</v>
      </c>
      <c r="C32" s="96">
        <v>10704</v>
      </c>
      <c r="D32" s="92">
        <v>34500</v>
      </c>
      <c r="E32" s="24"/>
      <c r="F32" s="5"/>
    </row>
    <row r="33" spans="1:6" ht="16.5" customHeight="1" thickBot="1">
      <c r="A33" s="100"/>
      <c r="B33" s="95"/>
      <c r="C33" s="97"/>
      <c r="D33" s="93"/>
      <c r="E33" s="23" t="s">
        <v>111</v>
      </c>
      <c r="F33" s="5"/>
    </row>
    <row r="34" spans="1:6" ht="0.75" customHeight="1" hidden="1">
      <c r="A34" s="92">
        <v>219</v>
      </c>
      <c r="B34" s="92" t="s">
        <v>108</v>
      </c>
      <c r="C34" s="26">
        <v>10704</v>
      </c>
      <c r="D34" s="92">
        <v>36500</v>
      </c>
      <c r="E34" s="26"/>
      <c r="F34" s="5"/>
    </row>
    <row r="35" spans="1:6" ht="16.5" customHeight="1">
      <c r="A35" s="101"/>
      <c r="B35" s="101"/>
      <c r="C35" s="96">
        <v>10704</v>
      </c>
      <c r="D35" s="101"/>
      <c r="E35" s="25"/>
      <c r="F35" s="5"/>
    </row>
    <row r="36" spans="1:6" ht="15.75" customHeight="1" thickBot="1">
      <c r="A36" s="86"/>
      <c r="B36" s="86"/>
      <c r="C36" s="97">
        <v>10704</v>
      </c>
      <c r="D36" s="86"/>
      <c r="E36" s="22" t="s">
        <v>111</v>
      </c>
      <c r="F36" s="5"/>
    </row>
    <row r="37" spans="1:6" ht="18" customHeight="1">
      <c r="A37" s="92" t="s">
        <v>109</v>
      </c>
      <c r="B37" s="92" t="s">
        <v>108</v>
      </c>
      <c r="C37" s="96">
        <v>10704</v>
      </c>
      <c r="D37" s="92">
        <v>38500</v>
      </c>
      <c r="E37" s="25"/>
      <c r="F37" s="5"/>
    </row>
    <row r="38" spans="1:6" ht="15.75" customHeight="1" thickBot="1">
      <c r="A38" s="93"/>
      <c r="B38" s="93"/>
      <c r="C38" s="97">
        <v>10704</v>
      </c>
      <c r="D38" s="93"/>
      <c r="E38" s="22" t="s">
        <v>111</v>
      </c>
      <c r="F38" s="5"/>
    </row>
    <row r="39" spans="5:6" ht="15.75" customHeight="1">
      <c r="E39" s="5"/>
      <c r="F39" s="5"/>
    </row>
    <row r="40" spans="1:6" ht="15.75" customHeight="1">
      <c r="A40" s="7" t="s">
        <v>101</v>
      </c>
      <c r="B40" s="19"/>
      <c r="C40" s="19"/>
      <c r="D40" s="19"/>
      <c r="E40" s="19"/>
      <c r="F40" s="5"/>
    </row>
    <row r="41" spans="1:6" ht="15.75" customHeight="1">
      <c r="A41" s="7" t="s">
        <v>102</v>
      </c>
      <c r="B41" s="5"/>
      <c r="C41" s="5"/>
      <c r="E41" s="5"/>
      <c r="F41" s="5"/>
    </row>
    <row r="42" spans="1:6" ht="1.5" customHeight="1">
      <c r="A42" s="7"/>
      <c r="B42" s="5"/>
      <c r="C42" s="5"/>
      <c r="E42" s="5"/>
      <c r="F42" s="5"/>
    </row>
    <row r="43" spans="1:6" ht="15.75" customHeight="1">
      <c r="A43" s="7"/>
      <c r="B43" s="5"/>
      <c r="C43" s="5"/>
      <c r="E43" s="5"/>
      <c r="F43" s="5"/>
    </row>
    <row r="44" spans="1:9" ht="37.5" customHeight="1">
      <c r="A44" s="79" t="s">
        <v>145</v>
      </c>
      <c r="B44" s="80"/>
      <c r="C44" s="80"/>
      <c r="D44" s="80"/>
      <c r="E44" s="80"/>
      <c r="F44" s="80"/>
      <c r="G44" s="80"/>
      <c r="H44" s="80"/>
      <c r="I44" s="80"/>
    </row>
    <row r="45" ht="15.75" customHeight="1">
      <c r="A45" s="7" t="s">
        <v>146</v>
      </c>
    </row>
    <row r="46" spans="5:6" ht="15.75" customHeight="1">
      <c r="E46" s="5"/>
      <c r="F46" s="5"/>
    </row>
    <row r="47" spans="5:6" ht="15.75" customHeight="1" hidden="1">
      <c r="E47" s="5"/>
      <c r="F47" s="5"/>
    </row>
    <row r="48" spans="5:6" ht="15.75" customHeight="1">
      <c r="E48" s="5"/>
      <c r="F48" s="5"/>
    </row>
    <row r="49" spans="5:6" ht="15.75" customHeight="1">
      <c r="E49" s="5"/>
      <c r="F49" s="5"/>
    </row>
    <row r="50" spans="5:6" ht="15.75" customHeight="1">
      <c r="E50" s="5"/>
      <c r="F50" s="5"/>
    </row>
    <row r="51" spans="5:6" ht="15.75" customHeight="1">
      <c r="E51" s="5"/>
      <c r="F51" s="5"/>
    </row>
    <row r="52" spans="5:6" ht="15.75" customHeight="1">
      <c r="E52" s="5"/>
      <c r="F52" s="5"/>
    </row>
    <row r="53" spans="5:6" ht="15.75" customHeight="1">
      <c r="E53" s="5"/>
      <c r="F53" s="5"/>
    </row>
    <row r="54" spans="5:9" ht="31.5" customHeight="1">
      <c r="E54" s="5"/>
      <c r="F54" s="10"/>
      <c r="G54" s="10"/>
      <c r="H54" s="10"/>
      <c r="I54" s="10"/>
    </row>
    <row r="55" ht="15.75" customHeight="1">
      <c r="E55" s="5"/>
    </row>
    <row r="56" spans="5:6" ht="15.75" customHeight="1">
      <c r="E56" s="5"/>
      <c r="F56" s="5"/>
    </row>
    <row r="57" spans="5:6" ht="15.75" customHeight="1">
      <c r="E57" s="5"/>
      <c r="F57" s="5"/>
    </row>
    <row r="58" spans="5:6" ht="15.75" customHeight="1">
      <c r="E58" s="5"/>
      <c r="F58" s="5"/>
    </row>
    <row r="59" spans="5:6" ht="15.75" customHeight="1">
      <c r="E59" s="5"/>
      <c r="F59" s="5"/>
    </row>
    <row r="60" spans="5:6" ht="15.75" customHeight="1">
      <c r="E60" s="5"/>
      <c r="F60" s="5"/>
    </row>
    <row r="61" spans="5:6" ht="15.75" customHeight="1">
      <c r="E61" s="5"/>
      <c r="F61" s="5"/>
    </row>
    <row r="62" spans="5:6" ht="15.75" customHeight="1">
      <c r="E62" s="5"/>
      <c r="F62" s="5"/>
    </row>
    <row r="63" ht="15.75" customHeight="1">
      <c r="F63" s="5"/>
    </row>
    <row r="64" ht="15.75" customHeight="1">
      <c r="F64" s="5"/>
    </row>
    <row r="65" ht="15.75" customHeight="1">
      <c r="F65" s="5"/>
    </row>
    <row r="66" ht="15.75" customHeight="1">
      <c r="F66" s="5"/>
    </row>
    <row r="67" ht="15.75" customHeight="1">
      <c r="F67" s="5"/>
    </row>
    <row r="68" ht="15.75" customHeight="1">
      <c r="F68" s="5"/>
    </row>
    <row r="69" ht="15.75" customHeight="1">
      <c r="F69" s="5"/>
    </row>
    <row r="70" ht="15.75" customHeight="1">
      <c r="F70" s="5"/>
    </row>
    <row r="71" ht="15.75" customHeight="1">
      <c r="F71" s="5"/>
    </row>
    <row r="72" ht="15.75" customHeight="1">
      <c r="F72" s="5"/>
    </row>
    <row r="73" ht="15.75" customHeight="1">
      <c r="F73" s="5"/>
    </row>
    <row r="74" ht="15.75" customHeight="1">
      <c r="F74" s="5"/>
    </row>
    <row r="75" ht="15.75" customHeight="1">
      <c r="F75" s="5"/>
    </row>
    <row r="76" ht="15.75" customHeight="1">
      <c r="F76" s="5"/>
    </row>
    <row r="77" ht="15.75" customHeight="1">
      <c r="F77" s="5"/>
    </row>
    <row r="78" ht="15.75" customHeight="1">
      <c r="F78" s="5"/>
    </row>
    <row r="79" ht="15.75" customHeight="1">
      <c r="F79" s="5"/>
    </row>
    <row r="80" ht="15.75" customHeight="1">
      <c r="F80" s="5"/>
    </row>
    <row r="81" ht="15.75" customHeight="1">
      <c r="F81" s="5"/>
    </row>
    <row r="82" ht="15.75" customHeight="1">
      <c r="F82" s="5"/>
    </row>
    <row r="83" ht="15.75" customHeight="1">
      <c r="F83" s="5"/>
    </row>
    <row r="84" ht="15.75" customHeight="1">
      <c r="F84" s="5"/>
    </row>
    <row r="85" ht="15.75" customHeight="1">
      <c r="F85" s="5"/>
    </row>
    <row r="86" ht="15.75" customHeight="1">
      <c r="F86" s="5"/>
    </row>
    <row r="87" ht="15.75" customHeight="1">
      <c r="F87" s="5"/>
    </row>
    <row r="88" ht="15.75" customHeight="1">
      <c r="F88" s="5"/>
    </row>
    <row r="89" ht="15.75" customHeight="1">
      <c r="F89" s="5"/>
    </row>
    <row r="90" ht="15.75" customHeight="1">
      <c r="F90" s="5"/>
    </row>
    <row r="91" ht="15.75" customHeight="1">
      <c r="F91" s="5"/>
    </row>
    <row r="92" ht="15.75" customHeight="1">
      <c r="F92" s="5"/>
    </row>
    <row r="93" ht="15.75" customHeight="1">
      <c r="F93" s="5"/>
    </row>
  </sheetData>
  <sheetProtection/>
  <mergeCells count="30">
    <mergeCell ref="B30:B31"/>
    <mergeCell ref="D30:D31"/>
    <mergeCell ref="C28:C29"/>
    <mergeCell ref="D37:D38"/>
    <mergeCell ref="B37:B38"/>
    <mergeCell ref="A37:A38"/>
    <mergeCell ref="A32:A33"/>
    <mergeCell ref="D34:D36"/>
    <mergeCell ref="B34:B36"/>
    <mergeCell ref="A34:A36"/>
    <mergeCell ref="C32:C33"/>
    <mergeCell ref="C35:C36"/>
    <mergeCell ref="A44:I44"/>
    <mergeCell ref="C37:C38"/>
    <mergeCell ref="A17:I17"/>
    <mergeCell ref="A28:A29"/>
    <mergeCell ref="B28:B29"/>
    <mergeCell ref="D28:D29"/>
    <mergeCell ref="A30:A31"/>
    <mergeCell ref="C30:C31"/>
    <mergeCell ref="D32:D33"/>
    <mergeCell ref="B32:B33"/>
    <mergeCell ref="A9:I9"/>
    <mergeCell ref="A10:I10"/>
    <mergeCell ref="A15:I15"/>
    <mergeCell ref="A1:I5"/>
    <mergeCell ref="A6:I6"/>
    <mergeCell ref="A7:I7"/>
    <mergeCell ref="A8:I8"/>
    <mergeCell ref="A13:I1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2010-10-29T07:36:19Z</cp:lastPrinted>
  <dcterms:created xsi:type="dcterms:W3CDTF">2010-08-04T06:04:22Z</dcterms:created>
  <dcterms:modified xsi:type="dcterms:W3CDTF">2011-01-11T11:01:00Z</dcterms:modified>
  <cp:category/>
  <cp:version/>
  <cp:contentType/>
  <cp:contentStatus/>
</cp:coreProperties>
</file>